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mc:AlternateContent xmlns:mc="http://schemas.openxmlformats.org/markup-compatibility/2006">
    <mc:Choice Requires="x15">
      <x15ac:absPath xmlns:x15ac="http://schemas.microsoft.com/office/spreadsheetml/2010/11/ac" url="https://stemorguk-my.sharepoint.com/personal/k_joyce_stem_org_uk/Documents/TCC/Unit guides March 24/KS1 Unit Guides/"/>
    </mc:Choice>
  </mc:AlternateContent>
  <xr:revisionPtr revIDLastSave="76" documentId="13_ncr:1_{BF87167B-D78F-E04D-9C72-9B8DD761F83C}" xr6:coauthVersionLast="47" xr6:coauthVersionMax="47" xr10:uidLastSave="{0A65C76B-BE30-438B-A262-F9CF154BE04F}"/>
  <bookViews>
    <workbookView xWindow="28680" yWindow="-120" windowWidth="29040" windowHeight="15840" firstSheet="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8"/>
  <customWorkbookViews>
    <customWorkbookView name="KS1" guid="{50F14B32-FC05-4FC8-9A14-4F3993D675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<sst xmlns="http://schemas.openxmlformats.org/spreadsheetml/2006/main" count="319" uniqueCount="223">
  <si>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</si>
  <si>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</si>
  <si>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</si>
  <si>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</si>
  <si>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</si>
  <si>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</si>
  <si>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</si>
  <si>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</si>
  <si>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</si>
  <si>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</si>
  <si>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</si>
  <si>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</si>
  <si>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</si>
  <si>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</si>
  <si>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</si>
  <si>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</si>
  <si>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</si>
  <si>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</si>
  <si>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</si>
  <si>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</si>
  <si>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</si>
  <si>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</si>
  <si>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</si>
  <si>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</si>
  <si>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</si>
  <si>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</si>
  <si>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</si>
  <si>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</si>
  <si>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</si>
  <si>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</si>
  <si>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</si>
  <si>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</si>
  <si>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</si>
  <si>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</si>
  <si>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</si>
  <si>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</si>
  <si>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</si>
  <si>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</si>
  <si>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</si>
  <si>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</si>
  <si>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</si>
  <si>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</si>
  <si>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</si>
  <si>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</si>
  <si>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</si>
  <si>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 xml:space="preserve">Attribution statement </t>
  </si>
  <si>
    <t xml:space="preserve">This resource was created by Raspberry Pi Foundation and updated by STEM Learning for the National Centre for Computing Education. </t>
  </si>
  <si>
    <t xml:space="preserve">The contents of this resource are available for use under the Open Government License (OGL v3) meaning you can copy, adapt, distribute and publish the information. You must acknowledge the source of the Information in your product or application, by attributing Raspberry Pi Foundation and STEM Learning as stated here and are asked to provide a link to the OGL v3. </t>
  </si>
  <si>
    <t xml:space="preserve">The original version can be made available on request via info@teachcomputing.org. </t>
  </si>
  <si>
    <t xml:space="preserve"> </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</si>
  <si>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</si>
  <si>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</si>
  <si>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</si>
  <si>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</si>
  <si>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</si>
  <si>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</si>
  <si>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</si>
  <si>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</si>
  <si>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</si>
  <si>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</si>
  <si>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</si>
  <si>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</si>
  <si>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xml:space="preserve">Health, well-being and lifestyle Self Image and identity       Managing Online Information
</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</si>
  <si>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</si>
  <si>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</si>
  <si>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</si>
  <si>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</si>
  <si>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</si>
  <si>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</si>
  <si>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 xml:space="preserve">Copyright and ownership
</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</si>
  <si>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</si>
  <si>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</si>
  <si>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</si>
  <si>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</si>
  <si>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</si>
  <si>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</si>
  <si>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</si>
  <si>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</si>
  <si>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</si>
  <si>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</si>
  <si>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</si>
  <si>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</si>
  <si>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</si>
  <si>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</si>
  <si>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</si>
  <si>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</si>
  <si>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</si>
  <si>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</si>
  <si>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</si>
  <si>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</si>
  <si>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</si>
  <si>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</si>
  <si>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</si>
  <si>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</si>
  <si>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</si>
  <si>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</si>
  <si>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</si>
  <si>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</si>
  <si>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</si>
  <si>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</si>
  <si>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</si>
  <si>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</si>
  <si>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</si>
  <si>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</si>
  <si>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</si>
  <si>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</si>
  <si>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</si>
  <si>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</si>
  <si>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</si>
  <si>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</si>
  <si>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</si>
  <si>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</si>
  <si>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</si>
  <si>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</si>
  <si>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</si>
  <si>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</si>
  <si>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</si>
  <si>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</si>
  <si>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</si>
  <si>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</si>
  <si>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</si>
  <si>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</si>
  <si>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</si>
  <si>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</si>
  <si>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</si>
  <si>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</si>
  <si>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</si>
  <si>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</si>
  <si>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</si>
  <si>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</si>
  <si>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</si>
  <si>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</si>
  <si>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</si>
  <si>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</si>
  <si>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</si>
  <si>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</si>
  <si>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</si>
  <si>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</si>
  <si>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</si>
  <si>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</si>
  <si>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</si>
  <si>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</si>
  <si>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</si>
  <si>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</si>
  <si>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</si>
  <si>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</si>
  <si>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</si>
  <si>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</si>
  <si>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</si>
  <si>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</si>
  <si>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</si>
  <si>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</si>
  <si>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 Health, well-being and lifestyle</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</si>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</sst>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3" fillId="2" borderId="2" xfId="0" applyFont="1" applyFill="1" applyBorder="1" applyAlignment="1">
      <alignment horizontal="center"/>
    </xf>
    <xf numFmtId="0" fontId="7" fillId="0" borderId="0" xfId="0" applyFont="1" applyAlignment="1">
      <alignment vertical="top" wrapText="1"/>
    </xf>
    <xf numFmtId="0" fontId="8" fillId="0" borderId="0" xfId="0" applyFont="1" applyAlignment="1">
      <alignment wrapText="1"/>
    </xf>
    <xf numFmtId="0" fontId="8" fillId="0" borderId="0" xfId="0" applyFont="1" applyAlignment="1">
      <alignment vertical="top" wrapText="1"/>
    </xf>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1" fillId="0" borderId="0" xfId="0" applyFont="1" applyAlignment="1"/>
    <xf numFmtId="0" fontId="0" fillId="0" borderId="0" xfId="0" applyAlignment="1"/>
    <xf numFmtId="0" fontId="4" fillId="0" borderId="3" xfId="0" applyFont="1" applyBorder="1" applyAlignment="1"/>
    <xf numFmtId="0" fontId="4" fillId="0" borderId="4" xfId="0" applyFont="1" applyBorder="1" applyAlignment="1"/>
    <xf numFmtId="0" fontId="4" fillId="0" borderId="5" xfId="0" applyFont="1" applyBorder="1" applyAlignment="1"/>
  </cellXfs>
  <cellStyles count="1">
    <cellStyle name="Normal" xfId="0" builtinId="0"/>
  </cellStyles>
  <dxfs count="9">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FF0000"/>
      </font>
      <fill>
        <patternFill patternType="none"/>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7"/>
  <sheetViews>
    <sheetView showGridLines="0" tabSelected="1" topLeftCell="A14" workbookViewId="0">
      <selection activeCell="H19" sqref="H19"/>
    </sheetView>
  </sheetViews>
  <sheetFormatPr defaultColWidth="12.7109375" defaultRowHeight="15.75" customHeight="1"/>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106"/>
      <c r="C2" s="106"/>
      <c r="D2" s="1"/>
      <c r="E2" s="102" t="s">
        <v>0</v>
      </c>
      <c r="F2" s="1"/>
      <c r="G2" s="2"/>
      <c r="H2" s="2"/>
      <c r="I2" s="1"/>
      <c r="J2" s="3"/>
      <c r="K2" s="3"/>
      <c r="L2" s="3"/>
    </row>
    <row r="3" spans="1:12" ht="15.75" customHeight="1">
      <c r="A3" s="1"/>
      <c r="B3" s="107"/>
      <c r="C3" s="107"/>
      <c r="D3" s="1"/>
      <c r="E3" s="107"/>
      <c r="F3" s="1"/>
      <c r="G3" s="2"/>
      <c r="H3" s="2"/>
      <c r="I3" s="1"/>
      <c r="J3" s="3"/>
      <c r="K3" s="3"/>
      <c r="L3" s="3"/>
    </row>
    <row r="4" spans="1:12" ht="15.75" customHeight="1">
      <c r="A4" s="1"/>
      <c r="B4" s="107"/>
      <c r="C4" s="107"/>
      <c r="D4" s="1"/>
      <c r="E4" s="107"/>
      <c r="F4" s="1"/>
      <c r="G4" s="97" t="s">
        <v>1</v>
      </c>
      <c r="H4" s="97" t="s">
        <v>2</v>
      </c>
      <c r="I4" s="1"/>
      <c r="J4" s="98" t="s">
        <v>3</v>
      </c>
      <c r="K4" s="108"/>
      <c r="L4" s="109"/>
    </row>
    <row r="5" spans="1:12" ht="15.75" customHeight="1">
      <c r="A5" s="1"/>
      <c r="B5" s="107"/>
      <c r="C5" s="107"/>
      <c r="D5" s="1"/>
      <c r="E5" s="107"/>
      <c r="F5" s="1"/>
      <c r="G5" s="110"/>
      <c r="H5" s="110"/>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99" t="s">
        <v>11</v>
      </c>
      <c r="C7" s="107"/>
      <c r="D7" s="107"/>
      <c r="E7" s="107"/>
      <c r="F7" s="1"/>
      <c r="G7" s="5">
        <v>1.2</v>
      </c>
      <c r="H7" s="6" t="s">
        <v>12</v>
      </c>
      <c r="I7" s="1"/>
      <c r="J7" s="5" t="s">
        <v>13</v>
      </c>
      <c r="K7" s="6" t="s">
        <v>14</v>
      </c>
      <c r="L7" s="6" t="s">
        <v>15</v>
      </c>
    </row>
    <row r="8" spans="1:12" ht="41.25" customHeight="1">
      <c r="A8" s="1"/>
      <c r="B8" s="107"/>
      <c r="C8" s="107"/>
      <c r="D8" s="107"/>
      <c r="E8" s="107"/>
      <c r="F8" s="1"/>
      <c r="G8" s="5">
        <v>1.3</v>
      </c>
      <c r="H8" s="6" t="s">
        <v>16</v>
      </c>
      <c r="I8" s="7"/>
      <c r="J8" s="5" t="s">
        <v>17</v>
      </c>
      <c r="K8" s="6" t="s">
        <v>18</v>
      </c>
      <c r="L8" s="6" t="s">
        <v>19</v>
      </c>
    </row>
    <row r="9" spans="1:12" ht="41.25" customHeight="1">
      <c r="A9" s="7"/>
      <c r="B9" s="107"/>
      <c r="C9" s="107"/>
      <c r="D9" s="107"/>
      <c r="E9" s="107"/>
      <c r="F9" s="7"/>
      <c r="G9" s="5">
        <v>1.4</v>
      </c>
      <c r="H9" s="6" t="s">
        <v>20</v>
      </c>
      <c r="I9" s="7"/>
      <c r="J9" s="5" t="s">
        <v>21</v>
      </c>
      <c r="K9" s="6" t="s">
        <v>22</v>
      </c>
      <c r="L9" s="6" t="s">
        <v>23</v>
      </c>
    </row>
    <row r="10" spans="1:12" ht="41.25" customHeight="1">
      <c r="A10" s="7"/>
      <c r="B10" s="107"/>
      <c r="C10" s="107"/>
      <c r="D10" s="107"/>
      <c r="E10" s="107"/>
      <c r="F10" s="7"/>
      <c r="G10" s="5">
        <v>1.5</v>
      </c>
      <c r="H10" s="6" t="s">
        <v>24</v>
      </c>
      <c r="I10" s="7"/>
      <c r="J10" s="5" t="s">
        <v>25</v>
      </c>
      <c r="K10" s="6" t="s">
        <v>26</v>
      </c>
      <c r="L10" s="6" t="s">
        <v>27</v>
      </c>
    </row>
    <row r="11" spans="1:12" ht="41.25" customHeight="1">
      <c r="A11" s="7"/>
      <c r="B11" s="107"/>
      <c r="C11" s="107"/>
      <c r="D11" s="107"/>
      <c r="E11" s="107"/>
      <c r="F11" s="7"/>
      <c r="G11" s="5">
        <v>1.6</v>
      </c>
      <c r="H11" s="6" t="s">
        <v>28</v>
      </c>
      <c r="I11" s="7"/>
      <c r="J11" s="5" t="s">
        <v>29</v>
      </c>
      <c r="K11" s="6" t="s">
        <v>30</v>
      </c>
      <c r="L11" s="6" t="s">
        <v>31</v>
      </c>
    </row>
    <row r="12" spans="1:12" ht="41.25" customHeight="1">
      <c r="A12" s="7"/>
      <c r="B12" s="107"/>
      <c r="C12" s="107"/>
      <c r="D12" s="107"/>
      <c r="E12" s="107"/>
      <c r="F12" s="7"/>
      <c r="G12" s="7"/>
      <c r="H12" s="7"/>
      <c r="I12" s="7"/>
      <c r="J12" s="5" t="s">
        <v>32</v>
      </c>
      <c r="K12" s="6" t="s">
        <v>33</v>
      </c>
      <c r="L12" s="6" t="s">
        <v>34</v>
      </c>
    </row>
    <row r="13" spans="1:12" ht="41.25" customHeight="1">
      <c r="A13" s="7"/>
      <c r="B13" s="107"/>
      <c r="C13" s="107"/>
      <c r="D13" s="107"/>
      <c r="E13" s="107"/>
      <c r="F13" s="7"/>
      <c r="G13" s="7"/>
      <c r="H13" s="7"/>
      <c r="I13" s="7"/>
      <c r="J13" s="5" t="s">
        <v>35</v>
      </c>
      <c r="K13" s="6" t="s">
        <v>36</v>
      </c>
      <c r="L13" s="6" t="s">
        <v>37</v>
      </c>
    </row>
    <row r="14" spans="1:12" ht="41.25" customHeight="1">
      <c r="A14" s="7"/>
      <c r="B14" s="100" t="s">
        <v>38</v>
      </c>
      <c r="C14" s="107"/>
      <c r="D14" s="107"/>
      <c r="E14" s="107"/>
      <c r="F14" s="7"/>
      <c r="G14" s="7"/>
      <c r="H14" s="8"/>
      <c r="I14" s="7"/>
      <c r="J14" s="5" t="s">
        <v>39</v>
      </c>
      <c r="K14" s="6" t="s">
        <v>40</v>
      </c>
      <c r="L14" s="6" t="s">
        <v>41</v>
      </c>
    </row>
    <row r="15" spans="1:12" ht="41.25" customHeight="1">
      <c r="A15" s="7"/>
      <c r="B15" s="101"/>
      <c r="C15" s="107"/>
      <c r="D15" s="107"/>
      <c r="E15" s="107"/>
      <c r="F15" s="7"/>
      <c r="G15" s="7"/>
      <c r="H15" s="8"/>
      <c r="I15" s="7"/>
      <c r="J15" s="5" t="s">
        <v>42</v>
      </c>
      <c r="K15" s="6" t="s">
        <v>43</v>
      </c>
      <c r="L15" s="6" t="s">
        <v>44</v>
      </c>
    </row>
    <row r="16" spans="1:12" ht="41.25" customHeight="1">
      <c r="A16" s="7"/>
      <c r="B16" s="107"/>
      <c r="C16" s="107"/>
      <c r="D16" s="107"/>
      <c r="E16" s="107"/>
      <c r="F16" s="7"/>
      <c r="G16" s="7"/>
      <c r="H16" s="8"/>
      <c r="I16" s="7"/>
      <c r="J16" s="7"/>
      <c r="K16" s="7"/>
      <c r="L16" s="7"/>
    </row>
    <row r="19" spans="2:2" ht="15.75" customHeight="1">
      <c r="B19" t="s">
        <v>45</v>
      </c>
    </row>
    <row r="21" spans="2:2" ht="15.75" customHeight="1">
      <c r="B21" t="s">
        <v>46</v>
      </c>
    </row>
    <row r="23" spans="2:2" ht="15.75" customHeight="1">
      <c r="B23" t="s">
        <v>47</v>
      </c>
    </row>
    <row r="25" spans="2:2" ht="15.75" customHeight="1">
      <c r="B25" t="s">
        <v>48</v>
      </c>
    </row>
    <row r="27" spans="2:2" ht="15.75" customHeight="1">
      <c r="B27" t="s">
        <v>49</v>
      </c>
    </row>
  </sheetData>
  <mergeCells count="9">
    <mergeCell ref="H4:H5"/>
    <mergeCell ref="J4:L4"/>
    <mergeCell ref="B7:E13"/>
    <mergeCell ref="B14:E14"/>
    <mergeCell ref="B15:E16"/>
    <mergeCell ref="B2:B5"/>
    <mergeCell ref="C2:C5"/>
    <mergeCell ref="E2:E5"/>
    <mergeCell ref="G4:G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opLeftCell="E1" workbookViewId="0">
      <pane ySplit="2" topLeftCell="A68" activePane="bottomLeft" state="frozen"/>
      <selection pane="bottomLeft" activeCell="W68" sqref="W68"/>
    </sheetView>
  </sheetViews>
  <sheetFormatPr defaultColWidth="12.7109375" defaultRowHeight="15.75" customHeight="1"/>
  <cols>
    <col min="1" max="1" width="9" customWidth="1"/>
    <col min="2" max="2" width="12.140625" customWidth="1"/>
    <col min="3" max="3" width="18.42578125" customWidth="1"/>
    <col min="4" max="4" width="9.7109375" customWidth="1"/>
    <col min="5" max="5" width="42.7109375" customWidth="1"/>
    <col min="6" max="6" width="43.28515625" customWidth="1"/>
    <col min="7" max="22" width="6.7109375" customWidth="1"/>
    <col min="23" max="23" width="20.140625" customWidth="1"/>
    <col min="24" max="24" width="29.7109375" style="96" customWidth="1"/>
    <col min="25" max="25" width="29.7109375" hidden="1" customWidth="1"/>
  </cols>
  <sheetData>
    <row r="1" spans="1:25" ht="12.95" customHeight="1">
      <c r="A1" s="9"/>
      <c r="B1" s="10"/>
      <c r="C1" s="10"/>
      <c r="D1" s="10"/>
      <c r="E1" s="10"/>
      <c r="F1" s="10"/>
      <c r="G1" s="103" t="s">
        <v>50</v>
      </c>
      <c r="H1" s="104"/>
      <c r="I1" s="104"/>
      <c r="J1" s="104"/>
      <c r="K1" s="104"/>
      <c r="L1" s="105"/>
      <c r="M1" s="103" t="s">
        <v>3</v>
      </c>
      <c r="N1" s="104"/>
      <c r="O1" s="104"/>
      <c r="P1" s="104"/>
      <c r="Q1" s="104"/>
      <c r="R1" s="104"/>
      <c r="S1" s="104"/>
      <c r="T1" s="104"/>
      <c r="U1" s="104"/>
      <c r="V1" s="105"/>
      <c r="W1" s="11"/>
      <c r="X1" s="85"/>
      <c r="Y1" s="12"/>
    </row>
    <row r="2" spans="1:25" ht="36.75" customHeight="1">
      <c r="A2" s="13" t="s">
        <v>51</v>
      </c>
      <c r="B2" s="13" t="s">
        <v>52</v>
      </c>
      <c r="C2" s="13" t="s">
        <v>53</v>
      </c>
      <c r="D2" s="13" t="s">
        <v>54</v>
      </c>
      <c r="E2" s="13" t="s">
        <v>55</v>
      </c>
      <c r="F2" s="13" t="s">
        <v>56</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57</v>
      </c>
      <c r="X2" s="18" t="s">
        <v>58</v>
      </c>
      <c r="Y2" s="19"/>
    </row>
    <row r="3" spans="1:25" ht="78">
      <c r="A3" s="20">
        <v>1</v>
      </c>
      <c r="B3" s="21">
        <v>1</v>
      </c>
      <c r="C3" s="22" t="s">
        <v>59</v>
      </c>
      <c r="D3" s="21">
        <v>1</v>
      </c>
      <c r="E3" s="22" t="s">
        <v>60</v>
      </c>
      <c r="F3" s="23" t="s">
        <v>61</v>
      </c>
      <c r="G3" s="24"/>
      <c r="H3" s="25"/>
      <c r="I3" s="25"/>
      <c r="J3" s="25" t="b">
        <v>1</v>
      </c>
      <c r="K3" s="26" t="b">
        <v>1</v>
      </c>
      <c r="L3" s="27" t="b">
        <v>1</v>
      </c>
      <c r="M3" s="28"/>
      <c r="N3" s="29"/>
      <c r="O3" s="30" t="b">
        <v>1</v>
      </c>
      <c r="P3" s="29"/>
      <c r="Q3" s="29"/>
      <c r="R3" s="29"/>
      <c r="S3" s="26" t="b">
        <v>1</v>
      </c>
      <c r="T3" s="29"/>
      <c r="U3" s="29"/>
      <c r="V3" s="31"/>
      <c r="W3" s="32"/>
      <c r="X3" s="86" t="s">
        <v>62</v>
      </c>
      <c r="Y3" s="33">
        <f ca="1">IFERROR(__xludf.DUMMYFUNCTION("ArrayFormula(COUNTUNIQUE($C$3:C3))"),1)</f>
        <v>1</v>
      </c>
    </row>
    <row r="4" spans="1:25" ht="51.95">
      <c r="A4" s="34">
        <v>1</v>
      </c>
      <c r="B4" s="35">
        <v>1</v>
      </c>
      <c r="C4" s="36" t="s">
        <v>59</v>
      </c>
      <c r="D4" s="35">
        <v>2</v>
      </c>
      <c r="E4" s="36" t="s">
        <v>63</v>
      </c>
      <c r="F4" s="37" t="s">
        <v>64</v>
      </c>
      <c r="G4" s="69"/>
      <c r="H4" s="70"/>
      <c r="I4" s="70"/>
      <c r="J4" s="38" t="b">
        <v>1</v>
      </c>
      <c r="K4" s="38" t="b">
        <v>1</v>
      </c>
      <c r="L4" s="39" t="b">
        <v>1</v>
      </c>
      <c r="M4" s="69"/>
      <c r="N4" s="70"/>
      <c r="O4" s="38" t="b">
        <v>1</v>
      </c>
      <c r="P4" s="70"/>
      <c r="Q4" s="70"/>
      <c r="R4" s="70"/>
      <c r="S4" s="70"/>
      <c r="T4" s="70"/>
      <c r="U4" s="70"/>
      <c r="V4" s="76"/>
      <c r="W4" s="40"/>
      <c r="X4" s="87"/>
      <c r="Y4" s="41">
        <f ca="1">IFERROR(__xludf.DUMMYFUNCTION("ArrayFormula(mod(COUNTUNIQUE($C$3:C4),2))"),1)</f>
        <v>1</v>
      </c>
    </row>
    <row r="5" spans="1:25" ht="51.95">
      <c r="A5" s="34">
        <v>1</v>
      </c>
      <c r="B5" s="35">
        <v>1</v>
      </c>
      <c r="C5" s="36" t="s">
        <v>59</v>
      </c>
      <c r="D5" s="35">
        <v>3</v>
      </c>
      <c r="E5" s="36" t="s">
        <v>65</v>
      </c>
      <c r="F5" s="37" t="s">
        <v>66</v>
      </c>
      <c r="G5" s="69"/>
      <c r="H5" s="70"/>
      <c r="I5" s="70"/>
      <c r="J5" s="38" t="b">
        <v>1</v>
      </c>
      <c r="K5" s="38" t="b">
        <v>1</v>
      </c>
      <c r="L5" s="39" t="b">
        <v>1</v>
      </c>
      <c r="M5" s="69"/>
      <c r="N5" s="70"/>
      <c r="O5" s="38" t="b">
        <v>1</v>
      </c>
      <c r="P5" s="70"/>
      <c r="Q5" s="70"/>
      <c r="R5" s="38" t="b">
        <v>1</v>
      </c>
      <c r="S5" s="70"/>
      <c r="T5" s="70"/>
      <c r="U5" s="70"/>
      <c r="V5" s="76"/>
      <c r="W5" s="40"/>
      <c r="X5" s="87"/>
      <c r="Y5" s="41">
        <f ca="1">IFERROR(__xludf.DUMMYFUNCTION("ArrayFormula(mod(COUNTUNIQUE($C$3:C5),2))"),1)</f>
        <v>1</v>
      </c>
    </row>
    <row r="6" spans="1:25" ht="51.95">
      <c r="A6" s="34">
        <v>1</v>
      </c>
      <c r="B6" s="35">
        <v>1</v>
      </c>
      <c r="C6" s="36" t="s">
        <v>59</v>
      </c>
      <c r="D6" s="35">
        <v>4</v>
      </c>
      <c r="E6" s="36" t="s">
        <v>67</v>
      </c>
      <c r="F6" s="37" t="s">
        <v>68</v>
      </c>
      <c r="G6" s="69"/>
      <c r="H6" s="70"/>
      <c r="I6" s="70"/>
      <c r="J6" s="38" t="b">
        <v>1</v>
      </c>
      <c r="K6" s="38" t="b">
        <v>1</v>
      </c>
      <c r="L6" s="39" t="b">
        <v>1</v>
      </c>
      <c r="M6" s="69"/>
      <c r="N6" s="42"/>
      <c r="O6" s="38" t="b">
        <v>1</v>
      </c>
      <c r="P6" s="70"/>
      <c r="Q6" s="70"/>
      <c r="R6" s="38" t="b">
        <v>1</v>
      </c>
      <c r="S6" s="70"/>
      <c r="T6" s="70"/>
      <c r="U6" s="70"/>
      <c r="V6" s="76"/>
      <c r="W6" s="40"/>
      <c r="X6" s="87" t="s">
        <v>69</v>
      </c>
      <c r="Y6" s="41">
        <f ca="1">IFERROR(__xludf.DUMMYFUNCTION("ArrayFormula(mod(COUNTUNIQUE($C$3:C6),2))"),1)</f>
        <v>1</v>
      </c>
    </row>
    <row r="7" spans="1:25" ht="51.95">
      <c r="A7" s="34">
        <v>1</v>
      </c>
      <c r="B7" s="35">
        <v>1</v>
      </c>
      <c r="C7" s="36" t="s">
        <v>59</v>
      </c>
      <c r="D7" s="35">
        <v>5</v>
      </c>
      <c r="E7" s="36" t="s">
        <v>70</v>
      </c>
      <c r="F7" s="37" t="s">
        <v>71</v>
      </c>
      <c r="G7" s="69"/>
      <c r="H7" s="70"/>
      <c r="I7" s="70"/>
      <c r="J7" s="38" t="b">
        <v>1</v>
      </c>
      <c r="K7" s="38" t="b">
        <v>1</v>
      </c>
      <c r="L7" s="39" t="b">
        <v>1</v>
      </c>
      <c r="M7" s="69"/>
      <c r="N7" s="70"/>
      <c r="O7" s="38" t="b">
        <v>1</v>
      </c>
      <c r="P7" s="70"/>
      <c r="Q7" s="70"/>
      <c r="R7" s="38" t="b">
        <v>1</v>
      </c>
      <c r="S7" s="70"/>
      <c r="T7" s="70"/>
      <c r="U7" s="70"/>
      <c r="V7" s="76"/>
      <c r="W7" s="40"/>
      <c r="X7" s="87"/>
      <c r="Y7" s="41">
        <f ca="1">IFERROR(__xludf.DUMMYFUNCTION("ArrayFormula(mod(COUNTUNIQUE($C$3:C7),2))"),1)</f>
        <v>1</v>
      </c>
    </row>
    <row r="8" spans="1:25" ht="65.099999999999994">
      <c r="A8" s="43">
        <v>1</v>
      </c>
      <c r="B8" s="44">
        <v>1</v>
      </c>
      <c r="C8" s="45" t="s">
        <v>59</v>
      </c>
      <c r="D8" s="44">
        <v>6</v>
      </c>
      <c r="E8" s="45" t="s">
        <v>72</v>
      </c>
      <c r="F8" s="46" t="s">
        <v>73</v>
      </c>
      <c r="G8" s="71"/>
      <c r="H8" s="72"/>
      <c r="I8" s="72"/>
      <c r="J8" s="47" t="b">
        <v>1</v>
      </c>
      <c r="K8" s="47" t="b">
        <v>1</v>
      </c>
      <c r="L8" s="48" t="b">
        <v>1</v>
      </c>
      <c r="M8" s="71"/>
      <c r="N8" s="72"/>
      <c r="O8" s="47" t="b">
        <v>1</v>
      </c>
      <c r="P8" s="72"/>
      <c r="Q8" s="72"/>
      <c r="R8" s="47" t="b">
        <v>1</v>
      </c>
      <c r="S8" s="72"/>
      <c r="T8" s="72"/>
      <c r="U8" s="72"/>
      <c r="V8" s="48" t="b">
        <v>1</v>
      </c>
      <c r="W8" s="49"/>
      <c r="X8" s="88"/>
      <c r="Y8" s="50">
        <f ca="1">IFERROR(__xludf.DUMMYFUNCTION("ArrayFormula(mod(COUNTUNIQUE($C$3:C8),2))"),1)</f>
        <v>1</v>
      </c>
    </row>
    <row r="9" spans="1:25" ht="65.099999999999994">
      <c r="A9" s="51">
        <v>1</v>
      </c>
      <c r="B9" s="52">
        <v>2</v>
      </c>
      <c r="C9" s="53" t="s">
        <v>74</v>
      </c>
      <c r="D9" s="52">
        <v>1</v>
      </c>
      <c r="E9" s="53" t="s">
        <v>75</v>
      </c>
      <c r="F9" s="54" t="s">
        <v>76</v>
      </c>
      <c r="G9" s="55"/>
      <c r="H9" s="56"/>
      <c r="I9" s="56"/>
      <c r="J9" s="57" t="b">
        <v>1</v>
      </c>
      <c r="K9" s="56"/>
      <c r="L9" s="81"/>
      <c r="M9" s="55"/>
      <c r="N9" s="57" t="b">
        <v>1</v>
      </c>
      <c r="O9" s="56"/>
      <c r="P9" s="56"/>
      <c r="Q9" s="56"/>
      <c r="R9" s="57" t="b">
        <v>1</v>
      </c>
      <c r="S9" s="56"/>
      <c r="T9" s="56"/>
      <c r="U9" s="56"/>
      <c r="V9" s="81"/>
      <c r="W9" s="58" t="s">
        <v>77</v>
      </c>
      <c r="X9" s="89"/>
      <c r="Y9" s="59">
        <f ca="1">IFERROR(__xludf.DUMMYFUNCTION("ArrayFormula(mod(COUNTUNIQUE($C$3:C9),2))"),0)</f>
        <v>0</v>
      </c>
    </row>
    <row r="10" spans="1:25" ht="51.95">
      <c r="A10" s="34">
        <v>1</v>
      </c>
      <c r="B10" s="35">
        <v>2</v>
      </c>
      <c r="C10" s="36" t="s">
        <v>74</v>
      </c>
      <c r="D10" s="35">
        <v>2</v>
      </c>
      <c r="E10" s="36" t="s">
        <v>78</v>
      </c>
      <c r="F10" s="37" t="s">
        <v>79</v>
      </c>
      <c r="G10" s="60"/>
      <c r="H10" s="61"/>
      <c r="I10" s="61"/>
      <c r="J10" s="38" t="b">
        <v>1</v>
      </c>
      <c r="K10" s="61"/>
      <c r="L10" s="82"/>
      <c r="M10" s="60"/>
      <c r="N10" s="38" t="b">
        <v>1</v>
      </c>
      <c r="O10" s="61"/>
      <c r="P10" s="61"/>
      <c r="Q10" s="61"/>
      <c r="R10" s="38" t="b">
        <v>1</v>
      </c>
      <c r="S10" s="61"/>
      <c r="T10" s="61"/>
      <c r="U10" s="61"/>
      <c r="V10" s="82"/>
      <c r="W10" s="40" t="s">
        <v>77</v>
      </c>
      <c r="X10" s="90"/>
      <c r="Y10" s="62">
        <f ca="1">IFERROR(__xludf.DUMMYFUNCTION("ArrayFormula(mod(COUNTUNIQUE($C$3:C10),2))"),0)</f>
        <v>0</v>
      </c>
    </row>
    <row r="11" spans="1:25" ht="39">
      <c r="A11" s="34">
        <v>1</v>
      </c>
      <c r="B11" s="35">
        <v>2</v>
      </c>
      <c r="C11" s="36" t="s">
        <v>74</v>
      </c>
      <c r="D11" s="35">
        <v>3</v>
      </c>
      <c r="E11" s="36" t="s">
        <v>80</v>
      </c>
      <c r="F11" s="37" t="s">
        <v>81</v>
      </c>
      <c r="G11" s="60"/>
      <c r="H11" s="61"/>
      <c r="I11" s="61"/>
      <c r="J11" s="38" t="b">
        <v>1</v>
      </c>
      <c r="K11" s="61"/>
      <c r="L11" s="63"/>
      <c r="M11" s="60"/>
      <c r="N11" s="38" t="b">
        <v>1</v>
      </c>
      <c r="O11" s="61"/>
      <c r="P11" s="61"/>
      <c r="Q11" s="61"/>
      <c r="R11" s="38" t="b">
        <v>1</v>
      </c>
      <c r="S11" s="61"/>
      <c r="T11" s="61"/>
      <c r="U11" s="61"/>
      <c r="V11" s="82"/>
      <c r="W11" s="40" t="s">
        <v>77</v>
      </c>
      <c r="X11" s="90"/>
      <c r="Y11" s="62">
        <f ca="1">IFERROR(__xludf.DUMMYFUNCTION("ArrayFormula(mod(COUNTUNIQUE($C$3:C11),2))"),0)</f>
        <v>0</v>
      </c>
    </row>
    <row r="12" spans="1:25" ht="51.95">
      <c r="A12" s="34">
        <v>1</v>
      </c>
      <c r="B12" s="35">
        <v>2</v>
      </c>
      <c r="C12" s="36" t="s">
        <v>74</v>
      </c>
      <c r="D12" s="35">
        <v>4</v>
      </c>
      <c r="E12" s="36" t="s">
        <v>82</v>
      </c>
      <c r="F12" s="37" t="s">
        <v>83</v>
      </c>
      <c r="G12" s="60"/>
      <c r="H12" s="61"/>
      <c r="I12" s="61"/>
      <c r="J12" s="38" t="b">
        <v>1</v>
      </c>
      <c r="K12" s="61"/>
      <c r="L12" s="82"/>
      <c r="M12" s="60"/>
      <c r="N12" s="38" t="b">
        <v>1</v>
      </c>
      <c r="O12" s="61"/>
      <c r="P12" s="38" t="b">
        <v>1</v>
      </c>
      <c r="Q12" s="61"/>
      <c r="R12" s="38" t="b">
        <v>1</v>
      </c>
      <c r="S12" s="61"/>
      <c r="T12" s="61"/>
      <c r="U12" s="61"/>
      <c r="V12" s="82"/>
      <c r="W12" s="40" t="s">
        <v>77</v>
      </c>
      <c r="X12" s="90"/>
      <c r="Y12" s="62">
        <f ca="1">IFERROR(__xludf.DUMMYFUNCTION("ArrayFormula(mod(COUNTUNIQUE($C$3:C12),2))"),0)</f>
        <v>0</v>
      </c>
    </row>
    <row r="13" spans="1:25" ht="51.95">
      <c r="A13" s="34">
        <v>1</v>
      </c>
      <c r="B13" s="35">
        <v>2</v>
      </c>
      <c r="C13" s="36" t="s">
        <v>74</v>
      </c>
      <c r="D13" s="35">
        <v>5</v>
      </c>
      <c r="E13" s="36" t="s">
        <v>84</v>
      </c>
      <c r="F13" s="37" t="s">
        <v>85</v>
      </c>
      <c r="G13" s="60"/>
      <c r="H13" s="61"/>
      <c r="I13" s="61"/>
      <c r="J13" s="38" t="b">
        <v>1</v>
      </c>
      <c r="K13" s="61"/>
      <c r="L13" s="82"/>
      <c r="M13" s="60"/>
      <c r="N13" s="38" t="b">
        <v>1</v>
      </c>
      <c r="O13" s="61"/>
      <c r="P13" s="61"/>
      <c r="Q13" s="61"/>
      <c r="R13" s="38" t="b">
        <v>1</v>
      </c>
      <c r="S13" s="61"/>
      <c r="T13" s="61"/>
      <c r="U13" s="61"/>
      <c r="V13" s="82"/>
      <c r="W13" s="40" t="s">
        <v>77</v>
      </c>
      <c r="X13" s="90"/>
      <c r="Y13" s="62">
        <f ca="1">IFERROR(__xludf.DUMMYFUNCTION("ArrayFormula(mod(COUNTUNIQUE($C$3:C13),2))"),0)</f>
        <v>0</v>
      </c>
    </row>
    <row r="14" spans="1:25" ht="78">
      <c r="A14" s="43">
        <v>1</v>
      </c>
      <c r="B14" s="44">
        <v>2</v>
      </c>
      <c r="C14" s="45" t="s">
        <v>74</v>
      </c>
      <c r="D14" s="44">
        <v>6</v>
      </c>
      <c r="E14" s="45" t="s">
        <v>86</v>
      </c>
      <c r="F14" s="46" t="s">
        <v>87</v>
      </c>
      <c r="G14" s="64"/>
      <c r="H14" s="65"/>
      <c r="I14" s="65"/>
      <c r="J14" s="47" t="b">
        <v>1</v>
      </c>
      <c r="K14" s="65"/>
      <c r="L14" s="83"/>
      <c r="M14" s="64"/>
      <c r="N14" s="47" t="b">
        <v>1</v>
      </c>
      <c r="O14" s="65"/>
      <c r="P14" s="47" t="b">
        <v>1</v>
      </c>
      <c r="Q14" s="65"/>
      <c r="R14" s="47" t="b">
        <v>1</v>
      </c>
      <c r="S14" s="65"/>
      <c r="T14" s="65"/>
      <c r="U14" s="65"/>
      <c r="V14" s="83"/>
      <c r="W14" s="49" t="s">
        <v>77</v>
      </c>
      <c r="X14" s="91"/>
      <c r="Y14" s="66">
        <f ca="1">IFERROR(__xludf.DUMMYFUNCTION("ArrayFormula(mod(COUNTUNIQUE($C$3:C14),2))"),0)</f>
        <v>0</v>
      </c>
    </row>
    <row r="15" spans="1:25" ht="51.95">
      <c r="A15" s="51">
        <v>1</v>
      </c>
      <c r="B15" s="52">
        <v>3</v>
      </c>
      <c r="C15" s="53" t="s">
        <v>88</v>
      </c>
      <c r="D15" s="52">
        <v>1</v>
      </c>
      <c r="E15" s="53" t="s">
        <v>89</v>
      </c>
      <c r="F15" s="54" t="s">
        <v>90</v>
      </c>
      <c r="G15" s="74" t="b">
        <v>1</v>
      </c>
      <c r="H15" s="67" t="b">
        <v>1</v>
      </c>
      <c r="I15" s="67" t="b">
        <v>1</v>
      </c>
      <c r="J15" s="67"/>
      <c r="K15" s="67" t="b">
        <v>1</v>
      </c>
      <c r="L15" s="75"/>
      <c r="M15" s="74" t="b">
        <v>1</v>
      </c>
      <c r="N15" s="67"/>
      <c r="O15" s="67"/>
      <c r="P15" s="67"/>
      <c r="Q15" s="67"/>
      <c r="R15" s="67"/>
      <c r="S15" s="67"/>
      <c r="T15" s="67"/>
      <c r="U15" s="67"/>
      <c r="V15" s="75"/>
      <c r="W15" s="58" t="s">
        <v>91</v>
      </c>
      <c r="X15" s="92"/>
      <c r="Y15" s="68">
        <f ca="1">IFERROR(__xludf.DUMMYFUNCTION("ArrayFormula(mod(COUNTUNIQUE($C$3:C15),2))"),1)</f>
        <v>1</v>
      </c>
    </row>
    <row r="16" spans="1:25" ht="39">
      <c r="A16" s="34">
        <v>1</v>
      </c>
      <c r="B16" s="35">
        <v>3</v>
      </c>
      <c r="C16" s="36" t="s">
        <v>88</v>
      </c>
      <c r="D16" s="35">
        <v>2</v>
      </c>
      <c r="E16" s="36" t="s">
        <v>92</v>
      </c>
      <c r="F16" s="37" t="s">
        <v>93</v>
      </c>
      <c r="G16" s="69" t="b">
        <v>1</v>
      </c>
      <c r="H16" s="70" t="b">
        <v>1</v>
      </c>
      <c r="I16" s="70" t="b">
        <v>1</v>
      </c>
      <c r="J16" s="70"/>
      <c r="K16" s="70" t="b">
        <v>1</v>
      </c>
      <c r="L16" s="76"/>
      <c r="M16" s="69" t="b">
        <v>1</v>
      </c>
      <c r="N16" s="70"/>
      <c r="O16" s="70"/>
      <c r="P16" s="70"/>
      <c r="Q16" s="70"/>
      <c r="R16" s="70"/>
      <c r="S16" s="70" t="b">
        <v>1</v>
      </c>
      <c r="T16" s="70"/>
      <c r="U16" s="70"/>
      <c r="V16" s="76"/>
      <c r="W16" s="40" t="s">
        <v>91</v>
      </c>
      <c r="X16" s="93"/>
      <c r="Y16" s="41">
        <f ca="1">IFERROR(__xludf.DUMMYFUNCTION("ArrayFormula(mod(COUNTUNIQUE($C$3:C16),2))"),1)</f>
        <v>1</v>
      </c>
    </row>
    <row r="17" spans="1:25" ht="65.099999999999994">
      <c r="A17" s="34">
        <v>1</v>
      </c>
      <c r="B17" s="35">
        <v>3</v>
      </c>
      <c r="C17" s="36" t="s">
        <v>88</v>
      </c>
      <c r="D17" s="35">
        <v>3</v>
      </c>
      <c r="E17" s="36" t="s">
        <v>94</v>
      </c>
      <c r="F17" s="37" t="s">
        <v>95</v>
      </c>
      <c r="G17" s="69" t="b">
        <v>1</v>
      </c>
      <c r="H17" s="70" t="b">
        <v>1</v>
      </c>
      <c r="I17" s="70" t="b">
        <v>1</v>
      </c>
      <c r="J17" s="70"/>
      <c r="K17" s="70" t="b">
        <v>1</v>
      </c>
      <c r="L17" s="76"/>
      <c r="M17" s="69"/>
      <c r="N17" s="70"/>
      <c r="O17" s="70"/>
      <c r="P17" s="70"/>
      <c r="Q17" s="70"/>
      <c r="R17" s="70"/>
      <c r="S17" s="70"/>
      <c r="T17" s="70"/>
      <c r="U17" s="70" t="b">
        <v>1</v>
      </c>
      <c r="V17" s="76"/>
      <c r="W17" s="40" t="s">
        <v>91</v>
      </c>
      <c r="X17" s="93"/>
      <c r="Y17" s="41">
        <f ca="1">IFERROR(__xludf.DUMMYFUNCTION("ArrayFormula(mod(COUNTUNIQUE($C$3:C17),2))"),1)</f>
        <v>1</v>
      </c>
    </row>
    <row r="18" spans="1:25" ht="65.099999999999994">
      <c r="A18" s="34">
        <v>1</v>
      </c>
      <c r="B18" s="35">
        <v>3</v>
      </c>
      <c r="C18" s="36" t="s">
        <v>88</v>
      </c>
      <c r="D18" s="35">
        <v>4</v>
      </c>
      <c r="E18" s="36" t="s">
        <v>96</v>
      </c>
      <c r="F18" s="37" t="s">
        <v>97</v>
      </c>
      <c r="G18" s="69" t="b">
        <v>1</v>
      </c>
      <c r="H18" s="70" t="b">
        <v>1</v>
      </c>
      <c r="I18" s="70" t="b">
        <v>1</v>
      </c>
      <c r="J18" s="70"/>
      <c r="K18" s="70" t="b">
        <v>1</v>
      </c>
      <c r="L18" s="76"/>
      <c r="M18" s="69"/>
      <c r="N18" s="70"/>
      <c r="O18" s="70"/>
      <c r="P18" s="70"/>
      <c r="Q18" s="70"/>
      <c r="R18" s="70"/>
      <c r="S18" s="70"/>
      <c r="T18" s="70"/>
      <c r="U18" s="70" t="b">
        <v>1</v>
      </c>
      <c r="V18" s="76"/>
      <c r="W18" s="40" t="s">
        <v>91</v>
      </c>
      <c r="X18" s="93"/>
      <c r="Y18" s="41">
        <f ca="1">IFERROR(__xludf.DUMMYFUNCTION("ArrayFormula(mod(COUNTUNIQUE($C$3:C18),2))"),1)</f>
        <v>1</v>
      </c>
    </row>
    <row r="19" spans="1:25" ht="51.95">
      <c r="A19" s="34">
        <v>1</v>
      </c>
      <c r="B19" s="35">
        <v>3</v>
      </c>
      <c r="C19" s="36" t="s">
        <v>88</v>
      </c>
      <c r="D19" s="35">
        <v>5</v>
      </c>
      <c r="E19" s="36" t="s">
        <v>98</v>
      </c>
      <c r="F19" s="37" t="s">
        <v>99</v>
      </c>
      <c r="G19" s="69" t="b">
        <v>1</v>
      </c>
      <c r="H19" s="70" t="b">
        <v>1</v>
      </c>
      <c r="I19" s="70" t="b">
        <v>1</v>
      </c>
      <c r="J19" s="70"/>
      <c r="K19" s="70" t="b">
        <v>1</v>
      </c>
      <c r="L19" s="76"/>
      <c r="M19" s="69" t="b">
        <v>1</v>
      </c>
      <c r="N19" s="70"/>
      <c r="O19" s="70"/>
      <c r="P19" s="70" t="b">
        <v>1</v>
      </c>
      <c r="Q19" s="70"/>
      <c r="R19" s="70"/>
      <c r="S19" s="70"/>
      <c r="T19" s="70"/>
      <c r="U19" s="70"/>
      <c r="V19" s="76"/>
      <c r="W19" s="40" t="s">
        <v>91</v>
      </c>
      <c r="X19" s="93"/>
      <c r="Y19" s="41">
        <f ca="1">IFERROR(__xludf.DUMMYFUNCTION("ArrayFormula(mod(COUNTUNIQUE($C$3:C19),2))"),1)</f>
        <v>1</v>
      </c>
    </row>
    <row r="20" spans="1:25" ht="51.95">
      <c r="A20" s="43">
        <v>1</v>
      </c>
      <c r="B20" s="44">
        <v>3</v>
      </c>
      <c r="C20" s="45" t="s">
        <v>88</v>
      </c>
      <c r="D20" s="44">
        <v>6</v>
      </c>
      <c r="E20" s="45" t="s">
        <v>100</v>
      </c>
      <c r="F20" s="46" t="s">
        <v>101</v>
      </c>
      <c r="G20" s="71" t="b">
        <v>1</v>
      </c>
      <c r="H20" s="72" t="b">
        <v>1</v>
      </c>
      <c r="I20" s="72" t="b">
        <v>1</v>
      </c>
      <c r="J20" s="72"/>
      <c r="K20" s="72" t="b">
        <v>1</v>
      </c>
      <c r="L20" s="77"/>
      <c r="M20" s="71" t="b">
        <v>1</v>
      </c>
      <c r="N20" s="72"/>
      <c r="O20" s="72"/>
      <c r="P20" s="72"/>
      <c r="Q20" s="72"/>
      <c r="R20" s="72"/>
      <c r="S20" s="72"/>
      <c r="T20" s="72"/>
      <c r="U20" s="72"/>
      <c r="V20" s="77"/>
      <c r="W20" s="49" t="s">
        <v>91</v>
      </c>
      <c r="X20" s="94"/>
      <c r="Y20" s="50">
        <f ca="1">IFERROR(__xludf.DUMMYFUNCTION("ArrayFormula(mod(COUNTUNIQUE($C$3:C20),2))"),1)</f>
        <v>1</v>
      </c>
    </row>
    <row r="21" spans="1:25" ht="39">
      <c r="A21" s="51">
        <v>1</v>
      </c>
      <c r="B21" s="52">
        <v>4</v>
      </c>
      <c r="C21" s="53" t="s">
        <v>102</v>
      </c>
      <c r="D21" s="52">
        <v>1</v>
      </c>
      <c r="E21" s="53" t="s">
        <v>103</v>
      </c>
      <c r="F21" s="54" t="s">
        <v>104</v>
      </c>
      <c r="G21" s="55"/>
      <c r="H21" s="56"/>
      <c r="I21" s="56"/>
      <c r="J21" s="57" t="b">
        <v>1</v>
      </c>
      <c r="K21" s="56"/>
      <c r="L21" s="73" t="b">
        <v>1</v>
      </c>
      <c r="M21" s="55"/>
      <c r="N21" s="56"/>
      <c r="O21" s="56"/>
      <c r="P21" s="56"/>
      <c r="Q21" s="57" t="b">
        <v>1</v>
      </c>
      <c r="R21" s="56"/>
      <c r="S21" s="56"/>
      <c r="T21" s="56"/>
      <c r="U21" s="56"/>
      <c r="V21" s="81"/>
      <c r="W21" s="58"/>
      <c r="X21" s="95"/>
      <c r="Y21" s="59">
        <f ca="1">IFERROR(__xludf.DUMMYFUNCTION("ArrayFormula(mod(COUNTUNIQUE($C$3:C21),2))"),0)</f>
        <v>0</v>
      </c>
    </row>
    <row r="22" spans="1:25" ht="39">
      <c r="A22" s="34">
        <v>1</v>
      </c>
      <c r="B22" s="35">
        <v>4</v>
      </c>
      <c r="C22" s="36" t="s">
        <v>102</v>
      </c>
      <c r="D22" s="35">
        <v>2</v>
      </c>
      <c r="E22" s="36" t="s">
        <v>105</v>
      </c>
      <c r="F22" s="37" t="s">
        <v>106</v>
      </c>
      <c r="G22" s="60"/>
      <c r="H22" s="61"/>
      <c r="I22" s="61"/>
      <c r="J22" s="38" t="b">
        <v>1</v>
      </c>
      <c r="K22" s="61"/>
      <c r="L22" s="39" t="b">
        <v>1</v>
      </c>
      <c r="M22" s="60"/>
      <c r="N22" s="61"/>
      <c r="O22" s="61"/>
      <c r="P22" s="61"/>
      <c r="Q22" s="38" t="b">
        <v>1</v>
      </c>
      <c r="R22" s="61"/>
      <c r="S22" s="61"/>
      <c r="T22" s="61"/>
      <c r="U22" s="61"/>
      <c r="V22" s="82"/>
      <c r="W22" s="40"/>
      <c r="X22" s="87"/>
      <c r="Y22" s="62">
        <f ca="1">IFERROR(__xludf.DUMMYFUNCTION("ArrayFormula(mod(COUNTUNIQUE($C$3:C22),2))"),0)</f>
        <v>0</v>
      </c>
    </row>
    <row r="23" spans="1:25" ht="39">
      <c r="A23" s="34">
        <v>1</v>
      </c>
      <c r="B23" s="35">
        <v>4</v>
      </c>
      <c r="C23" s="36" t="s">
        <v>102</v>
      </c>
      <c r="D23" s="35">
        <v>3</v>
      </c>
      <c r="E23" s="36" t="s">
        <v>107</v>
      </c>
      <c r="F23" s="37" t="s">
        <v>108</v>
      </c>
      <c r="G23" s="60"/>
      <c r="H23" s="61"/>
      <c r="I23" s="61"/>
      <c r="J23" s="38" t="b">
        <v>1</v>
      </c>
      <c r="K23" s="61"/>
      <c r="L23" s="39" t="b">
        <v>1</v>
      </c>
      <c r="M23" s="60"/>
      <c r="N23" s="61"/>
      <c r="O23" s="61"/>
      <c r="P23" s="61"/>
      <c r="Q23" s="38" t="b">
        <v>1</v>
      </c>
      <c r="R23" s="61"/>
      <c r="S23" s="61"/>
      <c r="T23" s="61"/>
      <c r="U23" s="61"/>
      <c r="V23" s="82"/>
      <c r="W23" s="40"/>
      <c r="X23" s="87"/>
      <c r="Y23" s="62">
        <f ca="1">IFERROR(__xludf.DUMMYFUNCTION("ArrayFormula(mod(COUNTUNIQUE($C$3:C23),2))"),0)</f>
        <v>0</v>
      </c>
    </row>
    <row r="24" spans="1:25" ht="39">
      <c r="A24" s="34">
        <v>1</v>
      </c>
      <c r="B24" s="35">
        <v>4</v>
      </c>
      <c r="C24" s="36" t="s">
        <v>102</v>
      </c>
      <c r="D24" s="35">
        <v>4</v>
      </c>
      <c r="E24" s="36" t="s">
        <v>109</v>
      </c>
      <c r="F24" s="37" t="s">
        <v>110</v>
      </c>
      <c r="G24" s="60"/>
      <c r="H24" s="61"/>
      <c r="I24" s="61"/>
      <c r="J24" s="38" t="b">
        <v>1</v>
      </c>
      <c r="K24" s="61"/>
      <c r="L24" s="39" t="b">
        <v>1</v>
      </c>
      <c r="M24" s="60"/>
      <c r="N24" s="61"/>
      <c r="O24" s="61"/>
      <c r="P24" s="61"/>
      <c r="Q24" s="38" t="b">
        <v>1</v>
      </c>
      <c r="R24" s="61"/>
      <c r="S24" s="61"/>
      <c r="T24" s="61"/>
      <c r="U24" s="61"/>
      <c r="V24" s="82"/>
      <c r="W24" s="40"/>
      <c r="X24" s="87"/>
      <c r="Y24" s="62">
        <f ca="1">IFERROR(__xludf.DUMMYFUNCTION("ArrayFormula(mod(COUNTUNIQUE($C$3:C24),2))"),0)</f>
        <v>0</v>
      </c>
    </row>
    <row r="25" spans="1:25" ht="39">
      <c r="A25" s="34">
        <v>1</v>
      </c>
      <c r="B25" s="35">
        <v>4</v>
      </c>
      <c r="C25" s="36" t="s">
        <v>102</v>
      </c>
      <c r="D25" s="35">
        <v>5</v>
      </c>
      <c r="E25" s="36" t="s">
        <v>111</v>
      </c>
      <c r="F25" s="37" t="s">
        <v>112</v>
      </c>
      <c r="G25" s="60"/>
      <c r="H25" s="61"/>
      <c r="I25" s="61"/>
      <c r="J25" s="38" t="b">
        <v>1</v>
      </c>
      <c r="K25" s="61"/>
      <c r="L25" s="39" t="b">
        <v>1</v>
      </c>
      <c r="M25" s="60"/>
      <c r="N25" s="61"/>
      <c r="O25" s="61"/>
      <c r="P25" s="61"/>
      <c r="Q25" s="38" t="b">
        <v>1</v>
      </c>
      <c r="R25" s="61"/>
      <c r="S25" s="61"/>
      <c r="T25" s="61"/>
      <c r="U25" s="61"/>
      <c r="V25" s="82"/>
      <c r="W25" s="40"/>
      <c r="X25" s="87"/>
      <c r="Y25" s="62">
        <f ca="1">IFERROR(__xludf.DUMMYFUNCTION("ArrayFormula(mod(COUNTUNIQUE($C$3:C25),2))"),0)</f>
        <v>0</v>
      </c>
    </row>
    <row r="26" spans="1:25" ht="51.95">
      <c r="A26" s="43">
        <v>1</v>
      </c>
      <c r="B26" s="44">
        <v>4</v>
      </c>
      <c r="C26" s="45" t="s">
        <v>102</v>
      </c>
      <c r="D26" s="44">
        <v>6</v>
      </c>
      <c r="E26" s="45" t="s">
        <v>113</v>
      </c>
      <c r="F26" s="46" t="s">
        <v>114</v>
      </c>
      <c r="G26" s="64"/>
      <c r="H26" s="65"/>
      <c r="I26" s="65"/>
      <c r="J26" s="47" t="b">
        <v>1</v>
      </c>
      <c r="K26" s="65"/>
      <c r="L26" s="48" t="b">
        <v>1</v>
      </c>
      <c r="M26" s="64"/>
      <c r="N26" s="65"/>
      <c r="O26" s="65"/>
      <c r="P26" s="65"/>
      <c r="Q26" s="47" t="b">
        <v>1</v>
      </c>
      <c r="R26" s="65"/>
      <c r="S26" s="65"/>
      <c r="T26" s="65"/>
      <c r="U26" s="65"/>
      <c r="V26" s="83"/>
      <c r="W26" s="49"/>
      <c r="X26" s="88"/>
      <c r="Y26" s="66">
        <f ca="1">IFERROR(__xludf.DUMMYFUNCTION("ArrayFormula(mod(COUNTUNIQUE($C$3:C26),2))"),0)</f>
        <v>0</v>
      </c>
    </row>
    <row r="27" spans="1:25" ht="39">
      <c r="A27" s="51">
        <v>1</v>
      </c>
      <c r="B27" s="52">
        <v>5</v>
      </c>
      <c r="C27" s="53" t="s">
        <v>115</v>
      </c>
      <c r="D27" s="52">
        <v>1</v>
      </c>
      <c r="E27" s="53" t="s">
        <v>116</v>
      </c>
      <c r="F27" s="54" t="s">
        <v>117</v>
      </c>
      <c r="G27" s="74"/>
      <c r="H27" s="67"/>
      <c r="I27" s="67"/>
      <c r="J27" s="67" t="b">
        <v>1</v>
      </c>
      <c r="K27" s="67"/>
      <c r="L27" s="75" t="b">
        <v>1</v>
      </c>
      <c r="M27" s="74"/>
      <c r="N27" s="67" t="b">
        <v>1</v>
      </c>
      <c r="O27" s="67"/>
      <c r="P27" s="67"/>
      <c r="Q27" s="67"/>
      <c r="R27" s="67" t="b">
        <v>1</v>
      </c>
      <c r="S27" s="67"/>
      <c r="T27" s="67"/>
      <c r="U27" s="67"/>
      <c r="V27" s="75"/>
      <c r="W27" s="58"/>
      <c r="X27" s="95"/>
      <c r="Y27" s="68">
        <f ca="1">IFERROR(__xludf.DUMMYFUNCTION("ArrayFormula(mod(COUNTUNIQUE($C$3:C27),2))"),1)</f>
        <v>1</v>
      </c>
    </row>
    <row r="28" spans="1:25" ht="39">
      <c r="A28" s="34">
        <v>1</v>
      </c>
      <c r="B28" s="35">
        <v>5</v>
      </c>
      <c r="C28" s="36" t="s">
        <v>115</v>
      </c>
      <c r="D28" s="35">
        <v>2</v>
      </c>
      <c r="E28" s="36" t="s">
        <v>118</v>
      </c>
      <c r="F28" s="37" t="s">
        <v>119</v>
      </c>
      <c r="G28" s="69"/>
      <c r="H28" s="70"/>
      <c r="I28" s="70"/>
      <c r="J28" s="70" t="b">
        <v>1</v>
      </c>
      <c r="K28" s="70"/>
      <c r="L28" s="76" t="b">
        <v>1</v>
      </c>
      <c r="M28" s="69"/>
      <c r="N28" s="70" t="b">
        <v>1</v>
      </c>
      <c r="O28" s="70"/>
      <c r="P28" s="70"/>
      <c r="Q28" s="70"/>
      <c r="R28" s="70" t="b">
        <v>1</v>
      </c>
      <c r="S28" s="70"/>
      <c r="T28" s="70"/>
      <c r="U28" s="70"/>
      <c r="V28" s="76"/>
      <c r="W28" s="40"/>
      <c r="X28" s="87"/>
      <c r="Y28" s="41">
        <f ca="1">IFERROR(__xludf.DUMMYFUNCTION("ArrayFormula(mod(COUNTUNIQUE($C$3:C28),2))"),1)</f>
        <v>1</v>
      </c>
    </row>
    <row r="29" spans="1:25" ht="65.099999999999994">
      <c r="A29" s="34">
        <v>1</v>
      </c>
      <c r="B29" s="35">
        <v>5</v>
      </c>
      <c r="C29" s="36" t="s">
        <v>115</v>
      </c>
      <c r="D29" s="35">
        <v>3</v>
      </c>
      <c r="E29" s="36" t="s">
        <v>120</v>
      </c>
      <c r="F29" s="37" t="s">
        <v>121</v>
      </c>
      <c r="G29" s="69"/>
      <c r="H29" s="70"/>
      <c r="I29" s="70"/>
      <c r="J29" s="70" t="b">
        <v>1</v>
      </c>
      <c r="K29" s="70"/>
      <c r="L29" s="76" t="b">
        <v>1</v>
      </c>
      <c r="M29" s="69"/>
      <c r="N29" s="70" t="b">
        <v>1</v>
      </c>
      <c r="O29" s="70"/>
      <c r="P29" s="70"/>
      <c r="Q29" s="70"/>
      <c r="R29" s="70" t="b">
        <v>1</v>
      </c>
      <c r="S29" s="70"/>
      <c r="T29" s="70"/>
      <c r="U29" s="70"/>
      <c r="V29" s="76"/>
      <c r="W29" s="40"/>
      <c r="X29" s="87"/>
      <c r="Y29" s="41">
        <f ca="1">IFERROR(__xludf.DUMMYFUNCTION("ArrayFormula(mod(COUNTUNIQUE($C$3:C29),2))"),1)</f>
        <v>1</v>
      </c>
    </row>
    <row r="30" spans="1:25" ht="39">
      <c r="A30" s="34">
        <v>1</v>
      </c>
      <c r="B30" s="35">
        <v>5</v>
      </c>
      <c r="C30" s="36" t="s">
        <v>115</v>
      </c>
      <c r="D30" s="35">
        <v>4</v>
      </c>
      <c r="E30" s="36" t="s">
        <v>122</v>
      </c>
      <c r="F30" s="37" t="s">
        <v>123</v>
      </c>
      <c r="G30" s="69"/>
      <c r="H30" s="70"/>
      <c r="I30" s="70"/>
      <c r="J30" s="70" t="b">
        <v>1</v>
      </c>
      <c r="K30" s="70"/>
      <c r="L30" s="76" t="b">
        <v>1</v>
      </c>
      <c r="M30" s="69"/>
      <c r="N30" s="70" t="b">
        <v>1</v>
      </c>
      <c r="O30" s="70"/>
      <c r="P30" s="70"/>
      <c r="Q30" s="70"/>
      <c r="R30" s="70" t="b">
        <v>1</v>
      </c>
      <c r="S30" s="70"/>
      <c r="T30" s="70"/>
      <c r="U30" s="70"/>
      <c r="V30" s="76"/>
      <c r="W30" s="40"/>
      <c r="X30" s="87"/>
      <c r="Y30" s="41">
        <f ca="1">IFERROR(__xludf.DUMMYFUNCTION("ArrayFormula(mod(COUNTUNIQUE($C$3:C30),2))"),1)</f>
        <v>1</v>
      </c>
    </row>
    <row r="31" spans="1:25" ht="51.95">
      <c r="A31" s="34">
        <v>1</v>
      </c>
      <c r="B31" s="35">
        <v>5</v>
      </c>
      <c r="C31" s="36" t="s">
        <v>115</v>
      </c>
      <c r="D31" s="35">
        <v>5</v>
      </c>
      <c r="E31" s="36" t="s">
        <v>124</v>
      </c>
      <c r="F31" s="37" t="s">
        <v>125</v>
      </c>
      <c r="G31" s="69"/>
      <c r="H31" s="70"/>
      <c r="I31" s="70"/>
      <c r="J31" s="70" t="b">
        <v>1</v>
      </c>
      <c r="K31" s="70"/>
      <c r="L31" s="76" t="b">
        <v>1</v>
      </c>
      <c r="M31" s="69"/>
      <c r="N31" s="70" t="b">
        <v>1</v>
      </c>
      <c r="O31" s="70"/>
      <c r="P31" s="70" t="b">
        <v>1</v>
      </c>
      <c r="Q31" s="70"/>
      <c r="R31" s="70" t="b">
        <v>1</v>
      </c>
      <c r="S31" s="70"/>
      <c r="T31" s="70"/>
      <c r="U31" s="70"/>
      <c r="V31" s="76"/>
      <c r="W31" s="40"/>
      <c r="X31" s="87"/>
      <c r="Y31" s="41">
        <f ca="1">IFERROR(__xludf.DUMMYFUNCTION("ArrayFormula(mod(COUNTUNIQUE($C$3:C31),2))"),1)</f>
        <v>1</v>
      </c>
    </row>
    <row r="32" spans="1:25" ht="51.95">
      <c r="A32" s="43">
        <v>1</v>
      </c>
      <c r="B32" s="44">
        <v>5</v>
      </c>
      <c r="C32" s="45" t="s">
        <v>115</v>
      </c>
      <c r="D32" s="44">
        <v>6</v>
      </c>
      <c r="E32" s="45" t="s">
        <v>126</v>
      </c>
      <c r="F32" s="46" t="s">
        <v>127</v>
      </c>
      <c r="G32" s="71"/>
      <c r="H32" s="72"/>
      <c r="I32" s="72"/>
      <c r="J32" s="72" t="b">
        <v>1</v>
      </c>
      <c r="K32" s="72"/>
      <c r="L32" s="77" t="b">
        <v>1</v>
      </c>
      <c r="M32" s="71"/>
      <c r="N32" s="72" t="b">
        <v>1</v>
      </c>
      <c r="O32" s="72"/>
      <c r="P32" s="72"/>
      <c r="Q32" s="72"/>
      <c r="R32" s="72" t="b">
        <v>1</v>
      </c>
      <c r="S32" s="72"/>
      <c r="T32" s="72"/>
      <c r="U32" s="72"/>
      <c r="V32" s="77"/>
      <c r="W32" s="49"/>
      <c r="X32" s="88"/>
      <c r="Y32" s="50">
        <f ca="1">IFERROR(__xludf.DUMMYFUNCTION("ArrayFormula(mod(COUNTUNIQUE($C$3:C32),2))"),1)</f>
        <v>1</v>
      </c>
    </row>
    <row r="33" spans="1:25" ht="39">
      <c r="A33" s="51">
        <v>1</v>
      </c>
      <c r="B33" s="52">
        <v>6</v>
      </c>
      <c r="C33" s="53" t="s">
        <v>128</v>
      </c>
      <c r="D33" s="52">
        <v>1</v>
      </c>
      <c r="E33" s="53" t="s">
        <v>129</v>
      </c>
      <c r="F33" s="54" t="s">
        <v>130</v>
      </c>
      <c r="G33" s="78" t="b">
        <v>1</v>
      </c>
      <c r="H33" s="57" t="b">
        <v>1</v>
      </c>
      <c r="I33" s="57" t="b">
        <v>1</v>
      </c>
      <c r="J33" s="57" t="b">
        <v>1</v>
      </c>
      <c r="K33" s="56"/>
      <c r="L33" s="81"/>
      <c r="M33" s="55"/>
      <c r="N33" s="56"/>
      <c r="O33" s="56"/>
      <c r="P33" s="56"/>
      <c r="Q33" s="56"/>
      <c r="R33" s="56"/>
      <c r="S33" s="56"/>
      <c r="T33" s="56"/>
      <c r="U33" s="57" t="b">
        <v>1</v>
      </c>
      <c r="V33" s="81"/>
      <c r="W33" s="58"/>
      <c r="X33" s="89"/>
      <c r="Y33" s="59">
        <f ca="1">IFERROR(__xludf.DUMMYFUNCTION("ArrayFormula(mod(COUNTUNIQUE($C$3:C33),2))"),0)</f>
        <v>0</v>
      </c>
    </row>
    <row r="34" spans="1:25" ht="51.95">
      <c r="A34" s="34">
        <v>1</v>
      </c>
      <c r="B34" s="35">
        <v>6</v>
      </c>
      <c r="C34" s="36" t="s">
        <v>128</v>
      </c>
      <c r="D34" s="35">
        <v>2</v>
      </c>
      <c r="E34" s="36" t="s">
        <v>131</v>
      </c>
      <c r="F34" s="37" t="s">
        <v>132</v>
      </c>
      <c r="G34" s="79" t="b">
        <v>1</v>
      </c>
      <c r="H34" s="38" t="b">
        <v>1</v>
      </c>
      <c r="I34" s="38" t="b">
        <v>1</v>
      </c>
      <c r="J34" s="38" t="b">
        <v>1</v>
      </c>
      <c r="K34" s="61"/>
      <c r="L34" s="82"/>
      <c r="M34" s="60"/>
      <c r="N34" s="61"/>
      <c r="O34" s="61"/>
      <c r="P34" s="61"/>
      <c r="Q34" s="61"/>
      <c r="R34" s="61"/>
      <c r="S34" s="61"/>
      <c r="T34" s="61"/>
      <c r="U34" s="38" t="b">
        <v>1</v>
      </c>
      <c r="V34" s="82"/>
      <c r="W34" s="40"/>
      <c r="X34" s="90"/>
      <c r="Y34" s="62">
        <f ca="1">IFERROR(__xludf.DUMMYFUNCTION("ArrayFormula(mod(COUNTUNIQUE($C$3:C34),2))"),0)</f>
        <v>0</v>
      </c>
    </row>
    <row r="35" spans="1:25" ht="39">
      <c r="A35" s="34">
        <v>1</v>
      </c>
      <c r="B35" s="35">
        <v>6</v>
      </c>
      <c r="C35" s="36" t="s">
        <v>128</v>
      </c>
      <c r="D35" s="35">
        <v>3</v>
      </c>
      <c r="E35" s="36" t="s">
        <v>133</v>
      </c>
      <c r="F35" s="37" t="s">
        <v>134</v>
      </c>
      <c r="G35" s="79" t="b">
        <v>1</v>
      </c>
      <c r="H35" s="38" t="b">
        <v>1</v>
      </c>
      <c r="I35" s="38" t="b">
        <v>1</v>
      </c>
      <c r="J35" s="38" t="b">
        <v>1</v>
      </c>
      <c r="K35" s="61"/>
      <c r="L35" s="82"/>
      <c r="M35" s="60"/>
      <c r="N35" s="61"/>
      <c r="O35" s="61"/>
      <c r="P35" s="61"/>
      <c r="Q35" s="61"/>
      <c r="R35" s="61"/>
      <c r="S35" s="61"/>
      <c r="T35" s="61"/>
      <c r="U35" s="38" t="b">
        <v>1</v>
      </c>
      <c r="V35" s="82"/>
      <c r="W35" s="40"/>
      <c r="X35" s="90"/>
      <c r="Y35" s="62">
        <f ca="1">IFERROR(__xludf.DUMMYFUNCTION("ArrayFormula(mod(COUNTUNIQUE($C$3:C35),2))"),0)</f>
        <v>0</v>
      </c>
    </row>
    <row r="36" spans="1:25" ht="51.95">
      <c r="A36" s="34">
        <v>1</v>
      </c>
      <c r="B36" s="35">
        <v>6</v>
      </c>
      <c r="C36" s="36" t="s">
        <v>128</v>
      </c>
      <c r="D36" s="35">
        <v>4</v>
      </c>
      <c r="E36" s="36" t="s">
        <v>135</v>
      </c>
      <c r="F36" s="37" t="s">
        <v>136</v>
      </c>
      <c r="G36" s="79" t="b">
        <v>1</v>
      </c>
      <c r="H36" s="38" t="b">
        <v>1</v>
      </c>
      <c r="I36" s="38" t="b">
        <v>1</v>
      </c>
      <c r="J36" s="38" t="b">
        <v>1</v>
      </c>
      <c r="K36" s="61"/>
      <c r="L36" s="82"/>
      <c r="M36" s="60"/>
      <c r="N36" s="61"/>
      <c r="O36" s="61"/>
      <c r="P36" s="61"/>
      <c r="Q36" s="61"/>
      <c r="R36" s="61"/>
      <c r="S36" s="61"/>
      <c r="T36" s="61"/>
      <c r="U36" s="38" t="b">
        <v>1</v>
      </c>
      <c r="V36" s="82"/>
      <c r="W36" s="40"/>
      <c r="X36" s="90"/>
      <c r="Y36" s="62">
        <f ca="1">IFERROR(__xludf.DUMMYFUNCTION("ArrayFormula(mod(COUNTUNIQUE($C$3:C36),2))"),0)</f>
        <v>0</v>
      </c>
    </row>
    <row r="37" spans="1:25" ht="39">
      <c r="A37" s="34">
        <v>1</v>
      </c>
      <c r="B37" s="35">
        <v>6</v>
      </c>
      <c r="C37" s="36" t="s">
        <v>128</v>
      </c>
      <c r="D37" s="35">
        <v>5</v>
      </c>
      <c r="E37" s="36" t="s">
        <v>137</v>
      </c>
      <c r="F37" s="37" t="s">
        <v>138</v>
      </c>
      <c r="G37" s="79" t="b">
        <v>1</v>
      </c>
      <c r="H37" s="38" t="b">
        <v>1</v>
      </c>
      <c r="I37" s="38" t="b">
        <v>1</v>
      </c>
      <c r="J37" s="38" t="b">
        <v>1</v>
      </c>
      <c r="K37" s="61"/>
      <c r="L37" s="82"/>
      <c r="M37" s="60"/>
      <c r="N37" s="61"/>
      <c r="O37" s="61"/>
      <c r="P37" s="38" t="b">
        <v>1</v>
      </c>
      <c r="Q37" s="61"/>
      <c r="R37" s="61"/>
      <c r="S37" s="61"/>
      <c r="T37" s="61"/>
      <c r="U37" s="38" t="b">
        <v>1</v>
      </c>
      <c r="V37" s="82"/>
      <c r="W37" s="40"/>
      <c r="X37" s="90"/>
      <c r="Y37" s="62">
        <f ca="1">IFERROR(__xludf.DUMMYFUNCTION("ArrayFormula(mod(COUNTUNIQUE($C$3:C37),2))"),0)</f>
        <v>0</v>
      </c>
    </row>
    <row r="38" spans="1:25" ht="51.95">
      <c r="A38" s="43">
        <v>1</v>
      </c>
      <c r="B38" s="44">
        <v>6</v>
      </c>
      <c r="C38" s="45" t="s">
        <v>128</v>
      </c>
      <c r="D38" s="44">
        <v>6</v>
      </c>
      <c r="E38" s="45" t="s">
        <v>139</v>
      </c>
      <c r="F38" s="46" t="s">
        <v>140</v>
      </c>
      <c r="G38" s="80" t="b">
        <v>1</v>
      </c>
      <c r="H38" s="47" t="b">
        <v>1</v>
      </c>
      <c r="I38" s="47" t="b">
        <v>1</v>
      </c>
      <c r="J38" s="47" t="b">
        <v>1</v>
      </c>
      <c r="K38" s="65"/>
      <c r="L38" s="83"/>
      <c r="M38" s="80" t="b">
        <v>1</v>
      </c>
      <c r="N38" s="65"/>
      <c r="O38" s="65"/>
      <c r="P38" s="47" t="b">
        <v>1</v>
      </c>
      <c r="Q38" s="65"/>
      <c r="R38" s="65"/>
      <c r="S38" s="65"/>
      <c r="T38" s="65"/>
      <c r="U38" s="47" t="b">
        <v>1</v>
      </c>
      <c r="V38" s="83"/>
      <c r="W38" s="49"/>
      <c r="X38" s="91"/>
      <c r="Y38" s="66">
        <f ca="1">IFERROR(__xludf.DUMMYFUNCTION("ArrayFormula(mod(COUNTUNIQUE($C$3:C38),2))"),0)</f>
        <v>0</v>
      </c>
    </row>
    <row r="39" spans="1:25" ht="39">
      <c r="A39" s="51">
        <v>2</v>
      </c>
      <c r="B39" s="52">
        <v>1</v>
      </c>
      <c r="C39" s="53" t="s">
        <v>141</v>
      </c>
      <c r="D39" s="52">
        <v>1</v>
      </c>
      <c r="E39" s="53" t="s">
        <v>142</v>
      </c>
      <c r="F39" s="54" t="s">
        <v>143</v>
      </c>
      <c r="G39" s="74"/>
      <c r="H39" s="67"/>
      <c r="I39" s="67"/>
      <c r="J39" s="57" t="b">
        <v>1</v>
      </c>
      <c r="K39" s="57" t="b">
        <v>1</v>
      </c>
      <c r="L39" s="73" t="b">
        <v>1</v>
      </c>
      <c r="M39" s="74"/>
      <c r="N39" s="67"/>
      <c r="O39" s="57" t="b">
        <v>1</v>
      </c>
      <c r="P39" s="67"/>
      <c r="Q39" s="67"/>
      <c r="R39" s="67"/>
      <c r="S39" s="67"/>
      <c r="T39" s="57" t="b">
        <v>1</v>
      </c>
      <c r="U39" s="67"/>
      <c r="V39" s="73" t="b">
        <v>1</v>
      </c>
      <c r="W39" s="58"/>
      <c r="X39" s="95"/>
      <c r="Y39" s="68">
        <f ca="1">IFERROR(__xludf.DUMMYFUNCTION("ArrayFormula(mod(COUNTUNIQUE($C$3:C39),2))"),1)</f>
        <v>1</v>
      </c>
    </row>
    <row r="40" spans="1:25" ht="51.95">
      <c r="A40" s="34">
        <v>2</v>
      </c>
      <c r="B40" s="35">
        <v>1</v>
      </c>
      <c r="C40" s="36" t="s">
        <v>141</v>
      </c>
      <c r="D40" s="35">
        <v>2</v>
      </c>
      <c r="E40" s="36" t="s">
        <v>144</v>
      </c>
      <c r="F40" s="37" t="s">
        <v>145</v>
      </c>
      <c r="G40" s="69"/>
      <c r="H40" s="70"/>
      <c r="I40" s="70"/>
      <c r="J40" s="38" t="b">
        <v>1</v>
      </c>
      <c r="K40" s="38" t="b">
        <v>1</v>
      </c>
      <c r="L40" s="39" t="b">
        <v>1</v>
      </c>
      <c r="M40" s="69"/>
      <c r="N40" s="70"/>
      <c r="O40" s="38" t="b">
        <v>1</v>
      </c>
      <c r="P40" s="70"/>
      <c r="Q40" s="70"/>
      <c r="R40" s="70"/>
      <c r="S40" s="38" t="b">
        <v>1</v>
      </c>
      <c r="T40" s="38" t="b">
        <v>1</v>
      </c>
      <c r="U40" s="70"/>
      <c r="V40" s="76"/>
      <c r="W40" s="40"/>
      <c r="X40" s="87"/>
      <c r="Y40" s="41">
        <f ca="1">IFERROR(__xludf.DUMMYFUNCTION("ArrayFormula(mod(COUNTUNIQUE($C$3:C40),2))"),1)</f>
        <v>1</v>
      </c>
    </row>
    <row r="41" spans="1:25" ht="39">
      <c r="A41" s="34">
        <v>2</v>
      </c>
      <c r="B41" s="35">
        <v>1</v>
      </c>
      <c r="C41" s="36" t="s">
        <v>141</v>
      </c>
      <c r="D41" s="35">
        <v>3</v>
      </c>
      <c r="E41" s="36" t="s">
        <v>146</v>
      </c>
      <c r="F41" s="37" t="s">
        <v>147</v>
      </c>
      <c r="G41" s="69"/>
      <c r="H41" s="70"/>
      <c r="I41" s="70"/>
      <c r="J41" s="38" t="b">
        <v>1</v>
      </c>
      <c r="K41" s="38" t="b">
        <v>1</v>
      </c>
      <c r="L41" s="39" t="b">
        <v>1</v>
      </c>
      <c r="M41" s="69"/>
      <c r="N41" s="70"/>
      <c r="O41" s="38" t="b">
        <v>1</v>
      </c>
      <c r="P41" s="70"/>
      <c r="Q41" s="70"/>
      <c r="R41" s="70"/>
      <c r="S41" s="38" t="b">
        <v>1</v>
      </c>
      <c r="T41" s="38" t="b">
        <v>1</v>
      </c>
      <c r="U41" s="70"/>
      <c r="V41" s="76"/>
      <c r="W41" s="40"/>
      <c r="X41" s="87"/>
      <c r="Y41" s="41">
        <f ca="1">IFERROR(__xludf.DUMMYFUNCTION("ArrayFormula(mod(COUNTUNIQUE($C$3:C41),2))"),1)</f>
        <v>1</v>
      </c>
    </row>
    <row r="42" spans="1:25" ht="39">
      <c r="A42" s="34">
        <v>2</v>
      </c>
      <c r="B42" s="35">
        <v>1</v>
      </c>
      <c r="C42" s="36" t="s">
        <v>141</v>
      </c>
      <c r="D42" s="35">
        <v>4</v>
      </c>
      <c r="E42" s="36" t="s">
        <v>148</v>
      </c>
      <c r="F42" s="37" t="s">
        <v>149</v>
      </c>
      <c r="G42" s="69"/>
      <c r="H42" s="70"/>
      <c r="I42" s="70"/>
      <c r="J42" s="38" t="b">
        <v>1</v>
      </c>
      <c r="K42" s="38" t="b">
        <v>1</v>
      </c>
      <c r="L42" s="39" t="b">
        <v>1</v>
      </c>
      <c r="M42" s="69"/>
      <c r="N42" s="70"/>
      <c r="O42" s="38" t="b">
        <v>1</v>
      </c>
      <c r="P42" s="70"/>
      <c r="Q42" s="70"/>
      <c r="R42" s="70"/>
      <c r="S42" s="38" t="b">
        <v>1</v>
      </c>
      <c r="T42" s="38" t="b">
        <v>1</v>
      </c>
      <c r="U42" s="70"/>
      <c r="V42" s="76"/>
      <c r="W42" s="40"/>
      <c r="X42" s="87"/>
      <c r="Y42" s="41">
        <f ca="1">IFERROR(__xludf.DUMMYFUNCTION("ArrayFormula(mod(COUNTUNIQUE($C$3:C42),2))"),1)</f>
        <v>1</v>
      </c>
    </row>
    <row r="43" spans="1:25" ht="39">
      <c r="A43" s="34">
        <v>2</v>
      </c>
      <c r="B43" s="35">
        <v>1</v>
      </c>
      <c r="C43" s="36" t="s">
        <v>141</v>
      </c>
      <c r="D43" s="35">
        <v>5</v>
      </c>
      <c r="E43" s="36" t="s">
        <v>150</v>
      </c>
      <c r="F43" s="37" t="s">
        <v>151</v>
      </c>
      <c r="G43" s="69"/>
      <c r="H43" s="70"/>
      <c r="I43" s="70"/>
      <c r="J43" s="38" t="b">
        <v>1</v>
      </c>
      <c r="K43" s="38" t="b">
        <v>1</v>
      </c>
      <c r="L43" s="39" t="b">
        <v>1</v>
      </c>
      <c r="M43" s="69"/>
      <c r="N43" s="70"/>
      <c r="O43" s="38" t="b">
        <v>1</v>
      </c>
      <c r="P43" s="70"/>
      <c r="Q43" s="70"/>
      <c r="R43" s="70"/>
      <c r="S43" s="70"/>
      <c r="T43" s="38" t="b">
        <v>1</v>
      </c>
      <c r="U43" s="70"/>
      <c r="V43" s="39" t="b">
        <v>1</v>
      </c>
      <c r="W43" s="40"/>
      <c r="X43" s="87" t="s">
        <v>152</v>
      </c>
      <c r="Y43" s="41">
        <f ca="1">IFERROR(__xludf.DUMMYFUNCTION("ArrayFormula(mod(COUNTUNIQUE($C$3:C43),2))"),1)</f>
        <v>1</v>
      </c>
    </row>
    <row r="44" spans="1:25" ht="51.95">
      <c r="A44" s="43">
        <v>2</v>
      </c>
      <c r="B44" s="44">
        <v>1</v>
      </c>
      <c r="C44" s="45" t="s">
        <v>141</v>
      </c>
      <c r="D44" s="44">
        <v>6</v>
      </c>
      <c r="E44" s="45" t="s">
        <v>153</v>
      </c>
      <c r="F44" s="46" t="s">
        <v>154</v>
      </c>
      <c r="G44" s="71"/>
      <c r="H44" s="72"/>
      <c r="I44" s="72"/>
      <c r="J44" s="47" t="b">
        <v>1</v>
      </c>
      <c r="K44" s="47" t="b">
        <v>1</v>
      </c>
      <c r="L44" s="48" t="b">
        <v>1</v>
      </c>
      <c r="M44" s="71"/>
      <c r="N44" s="72"/>
      <c r="O44" s="47" t="b">
        <v>1</v>
      </c>
      <c r="P44" s="72"/>
      <c r="Q44" s="72"/>
      <c r="R44" s="72"/>
      <c r="S44" s="47" t="b">
        <v>1</v>
      </c>
      <c r="T44" s="47" t="b">
        <v>1</v>
      </c>
      <c r="U44" s="72"/>
      <c r="V44" s="48" t="b">
        <v>1</v>
      </c>
      <c r="W44" s="49"/>
      <c r="X44" s="88"/>
      <c r="Y44" s="50">
        <f ca="1">IFERROR(__xludf.DUMMYFUNCTION("ArrayFormula(mod(COUNTUNIQUE($C$3:C44),2))"),1)</f>
        <v>1</v>
      </c>
    </row>
    <row r="45" spans="1:25" ht="51.95">
      <c r="A45" s="51">
        <v>2</v>
      </c>
      <c r="B45" s="52">
        <v>2</v>
      </c>
      <c r="C45" s="53" t="s">
        <v>155</v>
      </c>
      <c r="D45" s="52">
        <v>1</v>
      </c>
      <c r="E45" s="53" t="s">
        <v>156</v>
      </c>
      <c r="F45" s="54" t="s">
        <v>157</v>
      </c>
      <c r="G45" s="55"/>
      <c r="H45" s="56"/>
      <c r="I45" s="56"/>
      <c r="J45" s="57" t="b">
        <v>1</v>
      </c>
      <c r="K45" s="57" t="b">
        <v>1</v>
      </c>
      <c r="L45" s="81" t="b">
        <v>1</v>
      </c>
      <c r="M45" s="55"/>
      <c r="N45" s="57" t="b">
        <v>1</v>
      </c>
      <c r="O45" s="57" t="b">
        <v>1</v>
      </c>
      <c r="P45" s="56"/>
      <c r="Q45" s="56"/>
      <c r="R45" s="56"/>
      <c r="S45" s="56"/>
      <c r="T45" s="56"/>
      <c r="U45" s="56"/>
      <c r="V45" s="81"/>
      <c r="W45" s="58" t="s">
        <v>158</v>
      </c>
      <c r="X45" s="95"/>
      <c r="Y45" s="59">
        <f ca="1">IFERROR(__xludf.DUMMYFUNCTION("ArrayFormula(mod(COUNTUNIQUE($C$3:C45),2))"),0)</f>
        <v>0</v>
      </c>
    </row>
    <row r="46" spans="1:25" ht="78">
      <c r="A46" s="34">
        <v>2</v>
      </c>
      <c r="B46" s="35">
        <v>2</v>
      </c>
      <c r="C46" s="36" t="s">
        <v>155</v>
      </c>
      <c r="D46" s="35">
        <v>2</v>
      </c>
      <c r="E46" s="36" t="s">
        <v>159</v>
      </c>
      <c r="F46" s="37" t="s">
        <v>160</v>
      </c>
      <c r="G46" s="60"/>
      <c r="H46" s="61"/>
      <c r="I46" s="61"/>
      <c r="J46" s="38" t="b">
        <v>1</v>
      </c>
      <c r="K46" s="38" t="b">
        <v>1</v>
      </c>
      <c r="L46" s="82" t="b">
        <v>1</v>
      </c>
      <c r="M46" s="60"/>
      <c r="N46" s="38" t="b">
        <v>1</v>
      </c>
      <c r="O46" s="38" t="b">
        <v>1</v>
      </c>
      <c r="P46" s="61"/>
      <c r="Q46" s="61"/>
      <c r="R46" s="38" t="b">
        <v>1</v>
      </c>
      <c r="S46" s="61"/>
      <c r="T46" s="61"/>
      <c r="U46" s="61"/>
      <c r="V46" s="82"/>
      <c r="W46" s="40" t="s">
        <v>158</v>
      </c>
      <c r="X46" s="87"/>
      <c r="Y46" s="62">
        <f ca="1">IFERROR(__xludf.DUMMYFUNCTION("ArrayFormula(mod(COUNTUNIQUE($C$3:C46),2))"),0)</f>
        <v>0</v>
      </c>
    </row>
    <row r="47" spans="1:25" ht="39">
      <c r="A47" s="34">
        <v>2</v>
      </c>
      <c r="B47" s="35">
        <v>2</v>
      </c>
      <c r="C47" s="36" t="s">
        <v>155</v>
      </c>
      <c r="D47" s="35">
        <v>3</v>
      </c>
      <c r="E47" s="36" t="s">
        <v>161</v>
      </c>
      <c r="F47" s="37" t="s">
        <v>162</v>
      </c>
      <c r="G47" s="60"/>
      <c r="H47" s="61"/>
      <c r="I47" s="61"/>
      <c r="J47" s="38" t="b">
        <v>1</v>
      </c>
      <c r="K47" s="38" t="b">
        <v>1</v>
      </c>
      <c r="L47" s="82" t="b">
        <v>1</v>
      </c>
      <c r="M47" s="60"/>
      <c r="N47" s="38" t="b">
        <v>1</v>
      </c>
      <c r="O47" s="61"/>
      <c r="P47" s="38" t="b">
        <v>1</v>
      </c>
      <c r="Q47" s="61"/>
      <c r="R47" s="61"/>
      <c r="S47" s="61"/>
      <c r="T47" s="61"/>
      <c r="U47" s="61"/>
      <c r="V47" s="82"/>
      <c r="W47" s="40" t="s">
        <v>158</v>
      </c>
      <c r="X47" s="87"/>
      <c r="Y47" s="62">
        <f ca="1">IFERROR(__xludf.DUMMYFUNCTION("ArrayFormula(mod(COUNTUNIQUE($C$3:C47),2))"),0)</f>
        <v>0</v>
      </c>
    </row>
    <row r="48" spans="1:25" ht="39">
      <c r="A48" s="34">
        <v>2</v>
      </c>
      <c r="B48" s="35">
        <v>2</v>
      </c>
      <c r="C48" s="36" t="s">
        <v>155</v>
      </c>
      <c r="D48" s="35">
        <v>4</v>
      </c>
      <c r="E48" s="36" t="s">
        <v>163</v>
      </c>
      <c r="F48" s="37" t="s">
        <v>164</v>
      </c>
      <c r="G48" s="60"/>
      <c r="H48" s="61"/>
      <c r="I48" s="61"/>
      <c r="J48" s="38" t="b">
        <v>1</v>
      </c>
      <c r="K48" s="38" t="b">
        <v>1</v>
      </c>
      <c r="L48" s="82" t="b">
        <v>1</v>
      </c>
      <c r="M48" s="60"/>
      <c r="N48" s="38" t="b">
        <v>1</v>
      </c>
      <c r="O48" s="61"/>
      <c r="P48" s="38" t="b">
        <v>1</v>
      </c>
      <c r="Q48" s="61"/>
      <c r="R48" s="38" t="b">
        <v>1</v>
      </c>
      <c r="S48" s="61"/>
      <c r="T48" s="61"/>
      <c r="U48" s="61"/>
      <c r="V48" s="82"/>
      <c r="W48" s="40" t="s">
        <v>158</v>
      </c>
      <c r="X48" s="87"/>
      <c r="Y48" s="62">
        <f ca="1">IFERROR(__xludf.DUMMYFUNCTION("ArrayFormula(mod(COUNTUNIQUE($C$3:C48),2))"),0)</f>
        <v>0</v>
      </c>
    </row>
    <row r="49" spans="1:25" ht="39">
      <c r="A49" s="34">
        <v>2</v>
      </c>
      <c r="B49" s="35">
        <v>2</v>
      </c>
      <c r="C49" s="36" t="s">
        <v>155</v>
      </c>
      <c r="D49" s="35">
        <v>5</v>
      </c>
      <c r="E49" s="36" t="s">
        <v>165</v>
      </c>
      <c r="F49" s="37" t="s">
        <v>166</v>
      </c>
      <c r="G49" s="60"/>
      <c r="H49" s="61"/>
      <c r="I49" s="61"/>
      <c r="J49" s="38" t="b">
        <v>1</v>
      </c>
      <c r="K49" s="38" t="b">
        <v>1</v>
      </c>
      <c r="L49" s="82" t="b">
        <v>1</v>
      </c>
      <c r="M49" s="60"/>
      <c r="N49" s="38" t="b">
        <v>1</v>
      </c>
      <c r="O49" s="61"/>
      <c r="P49" s="61"/>
      <c r="Q49" s="61"/>
      <c r="R49" s="38" t="b">
        <v>1</v>
      </c>
      <c r="S49" s="61"/>
      <c r="T49" s="61"/>
      <c r="U49" s="61"/>
      <c r="V49" s="82"/>
      <c r="W49" s="40" t="s">
        <v>158</v>
      </c>
      <c r="X49" s="87"/>
      <c r="Y49" s="62">
        <f ca="1">IFERROR(__xludf.DUMMYFUNCTION("ArrayFormula(mod(COUNTUNIQUE($C$3:C49),2))"),0)</f>
        <v>0</v>
      </c>
    </row>
    <row r="50" spans="1:25" ht="65.099999999999994">
      <c r="A50" s="43">
        <v>2</v>
      </c>
      <c r="B50" s="44">
        <v>2</v>
      </c>
      <c r="C50" s="45" t="s">
        <v>155</v>
      </c>
      <c r="D50" s="44">
        <v>6</v>
      </c>
      <c r="E50" s="45" t="s">
        <v>167</v>
      </c>
      <c r="F50" s="46" t="s">
        <v>168</v>
      </c>
      <c r="G50" s="64"/>
      <c r="H50" s="65"/>
      <c r="I50" s="65"/>
      <c r="J50" s="47" t="b">
        <v>1</v>
      </c>
      <c r="K50" s="47" t="b">
        <v>1</v>
      </c>
      <c r="L50" s="83" t="b">
        <v>1</v>
      </c>
      <c r="M50" s="64"/>
      <c r="N50" s="47" t="b">
        <v>1</v>
      </c>
      <c r="O50" s="65"/>
      <c r="P50" s="65"/>
      <c r="Q50" s="65"/>
      <c r="R50" s="47" t="b">
        <v>1</v>
      </c>
      <c r="S50" s="65"/>
      <c r="T50" s="65"/>
      <c r="U50" s="65"/>
      <c r="V50" s="83"/>
      <c r="W50" s="49" t="s">
        <v>158</v>
      </c>
      <c r="X50" s="88"/>
      <c r="Y50" s="66">
        <f ca="1">IFERROR(__xludf.DUMMYFUNCTION("ArrayFormula(mod(COUNTUNIQUE($C$3:C50),2))"),0)</f>
        <v>0</v>
      </c>
    </row>
    <row r="51" spans="1:25" ht="51.95">
      <c r="A51" s="51">
        <v>2</v>
      </c>
      <c r="B51" s="52">
        <v>3</v>
      </c>
      <c r="C51" s="53" t="s">
        <v>169</v>
      </c>
      <c r="D51" s="52">
        <v>1</v>
      </c>
      <c r="E51" s="53" t="s">
        <v>170</v>
      </c>
      <c r="F51" s="54" t="s">
        <v>171</v>
      </c>
      <c r="G51" s="74" t="b">
        <v>1</v>
      </c>
      <c r="H51" s="67" t="b">
        <v>1</v>
      </c>
      <c r="I51" s="67" t="b">
        <v>1</v>
      </c>
      <c r="J51" s="67" t="b">
        <v>1</v>
      </c>
      <c r="K51" s="67"/>
      <c r="L51" s="75"/>
      <c r="M51" s="74" t="b">
        <v>1</v>
      </c>
      <c r="N51" s="67"/>
      <c r="O51" s="67"/>
      <c r="P51" s="67"/>
      <c r="Q51" s="67"/>
      <c r="R51" s="67"/>
      <c r="S51" s="67"/>
      <c r="T51" s="67"/>
      <c r="U51" s="67"/>
      <c r="V51" s="75"/>
      <c r="W51" s="58"/>
      <c r="X51" s="92"/>
      <c r="Y51" s="68">
        <f ca="1">IFERROR(__xludf.DUMMYFUNCTION("ArrayFormula(mod(COUNTUNIQUE($C$3:C51),2))"),1)</f>
        <v>1</v>
      </c>
    </row>
    <row r="52" spans="1:25" ht="90.95">
      <c r="A52" s="35">
        <v>2</v>
      </c>
      <c r="B52" s="35">
        <v>3</v>
      </c>
      <c r="C52" s="36" t="s">
        <v>169</v>
      </c>
      <c r="D52" s="35">
        <v>2</v>
      </c>
      <c r="E52" s="36" t="s">
        <v>172</v>
      </c>
      <c r="F52" s="37" t="s">
        <v>173</v>
      </c>
      <c r="G52" s="69" t="b">
        <v>1</v>
      </c>
      <c r="H52" s="70" t="b">
        <v>1</v>
      </c>
      <c r="I52" s="70" t="b">
        <v>1</v>
      </c>
      <c r="J52" s="70" t="b">
        <v>1</v>
      </c>
      <c r="K52" s="70"/>
      <c r="L52" s="76"/>
      <c r="M52" s="69" t="b">
        <v>1</v>
      </c>
      <c r="N52" s="70"/>
      <c r="O52" s="70"/>
      <c r="P52" s="70"/>
      <c r="Q52" s="70"/>
      <c r="R52" s="70"/>
      <c r="S52" s="70"/>
      <c r="T52" s="70"/>
      <c r="U52" s="70"/>
      <c r="V52" s="76"/>
      <c r="W52" s="40"/>
      <c r="X52" s="93"/>
      <c r="Y52" s="41">
        <f ca="1">IFERROR(__xludf.DUMMYFUNCTION("ArrayFormula(mod(COUNTUNIQUE($C$3:C52),2))"),1)</f>
        <v>1</v>
      </c>
    </row>
    <row r="53" spans="1:25" ht="51.95">
      <c r="A53" s="35">
        <v>2</v>
      </c>
      <c r="B53" s="35">
        <v>3</v>
      </c>
      <c r="C53" s="36" t="s">
        <v>169</v>
      </c>
      <c r="D53" s="35">
        <v>3</v>
      </c>
      <c r="E53" s="36" t="s">
        <v>174</v>
      </c>
      <c r="F53" s="37" t="s">
        <v>175</v>
      </c>
      <c r="G53" s="69" t="b">
        <v>1</v>
      </c>
      <c r="H53" s="70" t="b">
        <v>1</v>
      </c>
      <c r="I53" s="70" t="b">
        <v>1</v>
      </c>
      <c r="J53" s="70" t="b">
        <v>1</v>
      </c>
      <c r="K53" s="70"/>
      <c r="L53" s="76"/>
      <c r="M53" s="69" t="b">
        <v>1</v>
      </c>
      <c r="N53" s="70"/>
      <c r="O53" s="70"/>
      <c r="P53" s="70"/>
      <c r="Q53" s="70"/>
      <c r="R53" s="70"/>
      <c r="S53" s="70"/>
      <c r="T53" s="70"/>
      <c r="U53" s="70" t="b">
        <v>1</v>
      </c>
      <c r="V53" s="76"/>
      <c r="W53" s="40"/>
      <c r="X53" s="93"/>
      <c r="Y53" s="41">
        <f ca="1">IFERROR(__xludf.DUMMYFUNCTION("ArrayFormula(mod(COUNTUNIQUE($C$3:C53),2))"),1)</f>
        <v>1</v>
      </c>
    </row>
    <row r="54" spans="1:25" ht="51.95">
      <c r="A54" s="35">
        <v>2</v>
      </c>
      <c r="B54" s="35">
        <v>3</v>
      </c>
      <c r="C54" s="36" t="s">
        <v>169</v>
      </c>
      <c r="D54" s="35">
        <v>4</v>
      </c>
      <c r="E54" s="36" t="s">
        <v>176</v>
      </c>
      <c r="F54" s="37" t="s">
        <v>177</v>
      </c>
      <c r="G54" s="69" t="b">
        <v>1</v>
      </c>
      <c r="H54" s="70" t="b">
        <v>1</v>
      </c>
      <c r="I54" s="70" t="b">
        <v>1</v>
      </c>
      <c r="J54" s="70" t="b">
        <v>1</v>
      </c>
      <c r="K54" s="70"/>
      <c r="L54" s="76"/>
      <c r="M54" s="69" t="b">
        <v>1</v>
      </c>
      <c r="N54" s="70"/>
      <c r="O54" s="70"/>
      <c r="P54" s="70" t="b">
        <v>1</v>
      </c>
      <c r="Q54" s="70"/>
      <c r="R54" s="70"/>
      <c r="S54" s="70"/>
      <c r="T54" s="70"/>
      <c r="U54" s="70" t="b">
        <v>1</v>
      </c>
      <c r="V54" s="76"/>
      <c r="W54" s="40"/>
      <c r="X54" s="93"/>
      <c r="Y54" s="41">
        <f ca="1">IFERROR(__xludf.DUMMYFUNCTION("ArrayFormula(mod(COUNTUNIQUE($C$3:C54),2))"),1)</f>
        <v>1</v>
      </c>
    </row>
    <row r="55" spans="1:25" ht="39">
      <c r="A55" s="35">
        <v>2</v>
      </c>
      <c r="B55" s="35">
        <v>3</v>
      </c>
      <c r="C55" s="36" t="s">
        <v>169</v>
      </c>
      <c r="D55" s="35">
        <v>5</v>
      </c>
      <c r="E55" s="36" t="s">
        <v>178</v>
      </c>
      <c r="F55" s="37" t="s">
        <v>179</v>
      </c>
      <c r="G55" s="69" t="b">
        <v>1</v>
      </c>
      <c r="H55" s="70" t="b">
        <v>1</v>
      </c>
      <c r="I55" s="70" t="b">
        <v>1</v>
      </c>
      <c r="J55" s="70" t="b">
        <v>1</v>
      </c>
      <c r="K55" s="70"/>
      <c r="L55" s="76"/>
      <c r="M55" s="69" t="b">
        <v>1</v>
      </c>
      <c r="N55" s="70"/>
      <c r="O55" s="70"/>
      <c r="P55" s="70" t="b">
        <v>1</v>
      </c>
      <c r="Q55" s="70"/>
      <c r="R55" s="70"/>
      <c r="S55" s="70"/>
      <c r="T55" s="70"/>
      <c r="U55" s="70"/>
      <c r="V55" s="76"/>
      <c r="W55" s="40"/>
      <c r="X55" s="93"/>
      <c r="Y55" s="41">
        <f ca="1">IFERROR(__xludf.DUMMYFUNCTION("ArrayFormula(mod(COUNTUNIQUE($C$3:C55),2))"),1)</f>
        <v>1</v>
      </c>
    </row>
    <row r="56" spans="1:25" ht="51.95">
      <c r="A56" s="44">
        <v>2</v>
      </c>
      <c r="B56" s="44">
        <v>3</v>
      </c>
      <c r="C56" s="45" t="s">
        <v>169</v>
      </c>
      <c r="D56" s="44">
        <v>6</v>
      </c>
      <c r="E56" s="45" t="s">
        <v>180</v>
      </c>
      <c r="F56" s="46" t="s">
        <v>181</v>
      </c>
      <c r="G56" s="71" t="b">
        <v>1</v>
      </c>
      <c r="H56" s="72" t="b">
        <v>1</v>
      </c>
      <c r="I56" s="72" t="b">
        <v>1</v>
      </c>
      <c r="J56" s="72" t="b">
        <v>1</v>
      </c>
      <c r="K56" s="72"/>
      <c r="L56" s="77"/>
      <c r="M56" s="71" t="b">
        <v>1</v>
      </c>
      <c r="N56" s="72"/>
      <c r="O56" s="72"/>
      <c r="P56" s="72" t="b">
        <v>1</v>
      </c>
      <c r="Q56" s="72"/>
      <c r="R56" s="72"/>
      <c r="S56" s="72"/>
      <c r="T56" s="72"/>
      <c r="U56" s="72" t="b">
        <v>1</v>
      </c>
      <c r="V56" s="77"/>
      <c r="W56" s="49"/>
      <c r="X56" s="94"/>
      <c r="Y56" s="50">
        <f ca="1">IFERROR(__xludf.DUMMYFUNCTION("ArrayFormula(mod(COUNTUNIQUE($C$3:C56),2))"),1)</f>
        <v>1</v>
      </c>
    </row>
    <row r="57" spans="1:25" ht="39">
      <c r="A57" s="52">
        <v>2</v>
      </c>
      <c r="B57" s="52">
        <v>4</v>
      </c>
      <c r="C57" s="53" t="s">
        <v>182</v>
      </c>
      <c r="D57" s="52">
        <v>1</v>
      </c>
      <c r="E57" s="53" t="s">
        <v>183</v>
      </c>
      <c r="F57" s="54" t="s">
        <v>184</v>
      </c>
      <c r="G57" s="55"/>
      <c r="H57" s="56"/>
      <c r="I57" s="56"/>
      <c r="J57" s="57" t="b">
        <v>1</v>
      </c>
      <c r="K57" s="56"/>
      <c r="L57" s="73" t="b">
        <v>1</v>
      </c>
      <c r="M57" s="55"/>
      <c r="N57" s="56"/>
      <c r="O57" s="56"/>
      <c r="P57" s="56"/>
      <c r="Q57" s="57" t="b">
        <v>1</v>
      </c>
      <c r="R57" s="56"/>
      <c r="S57" s="56"/>
      <c r="T57" s="56"/>
      <c r="U57" s="56"/>
      <c r="V57" s="81"/>
      <c r="W57" s="58" t="s">
        <v>185</v>
      </c>
      <c r="X57" s="95"/>
      <c r="Y57" s="59">
        <f ca="1">IFERROR(__xludf.DUMMYFUNCTION("ArrayFormula(mod(COUNTUNIQUE($C$3:C57),2))"),0)</f>
        <v>0</v>
      </c>
    </row>
    <row r="58" spans="1:25" ht="65.099999999999994">
      <c r="A58" s="35">
        <v>2</v>
      </c>
      <c r="B58" s="35">
        <v>4</v>
      </c>
      <c r="C58" s="36" t="s">
        <v>182</v>
      </c>
      <c r="D58" s="35">
        <v>2</v>
      </c>
      <c r="E58" s="36" t="s">
        <v>186</v>
      </c>
      <c r="F58" s="37" t="s">
        <v>187</v>
      </c>
      <c r="G58" s="60"/>
      <c r="H58" s="61"/>
      <c r="I58" s="61"/>
      <c r="J58" s="38" t="b">
        <v>1</v>
      </c>
      <c r="K58" s="61"/>
      <c r="L58" s="39" t="b">
        <v>1</v>
      </c>
      <c r="M58" s="60"/>
      <c r="N58" s="61"/>
      <c r="O58" s="61"/>
      <c r="P58" s="61"/>
      <c r="Q58" s="38" t="b">
        <v>1</v>
      </c>
      <c r="R58" s="38" t="b">
        <v>1</v>
      </c>
      <c r="S58" s="61"/>
      <c r="T58" s="61"/>
      <c r="U58" s="61"/>
      <c r="V58" s="82"/>
      <c r="W58" s="40" t="s">
        <v>185</v>
      </c>
      <c r="X58" s="87"/>
      <c r="Y58" s="62">
        <f ca="1">IFERROR(__xludf.DUMMYFUNCTION("ArrayFormula(mod(COUNTUNIQUE($C$3:C58),2))"),0)</f>
        <v>0</v>
      </c>
    </row>
    <row r="59" spans="1:25" ht="39">
      <c r="A59" s="35">
        <v>2</v>
      </c>
      <c r="B59" s="35">
        <v>4</v>
      </c>
      <c r="C59" s="36" t="s">
        <v>182</v>
      </c>
      <c r="D59" s="35">
        <v>3</v>
      </c>
      <c r="E59" s="36" t="s">
        <v>188</v>
      </c>
      <c r="F59" s="37" t="s">
        <v>189</v>
      </c>
      <c r="G59" s="60"/>
      <c r="H59" s="61"/>
      <c r="I59" s="61"/>
      <c r="J59" s="38" t="b">
        <v>1</v>
      </c>
      <c r="K59" s="61"/>
      <c r="L59" s="39" t="b">
        <v>1</v>
      </c>
      <c r="M59" s="60"/>
      <c r="N59" s="61"/>
      <c r="O59" s="61"/>
      <c r="P59" s="61"/>
      <c r="Q59" s="38" t="b">
        <v>1</v>
      </c>
      <c r="R59" s="38" t="b">
        <v>1</v>
      </c>
      <c r="S59" s="61"/>
      <c r="T59" s="61"/>
      <c r="U59" s="61"/>
      <c r="V59" s="82"/>
      <c r="W59" s="40" t="s">
        <v>185</v>
      </c>
      <c r="X59" s="87"/>
      <c r="Y59" s="62">
        <f ca="1">IFERROR(__xludf.DUMMYFUNCTION("ArrayFormula(mod(COUNTUNIQUE($C$3:C59),2))"),0)</f>
        <v>0</v>
      </c>
    </row>
    <row r="60" spans="1:25" ht="65.099999999999994">
      <c r="A60" s="35">
        <v>2</v>
      </c>
      <c r="B60" s="35">
        <v>4</v>
      </c>
      <c r="C60" s="36" t="s">
        <v>182</v>
      </c>
      <c r="D60" s="35">
        <v>4</v>
      </c>
      <c r="E60" s="36" t="s">
        <v>190</v>
      </c>
      <c r="F60" s="37" t="s">
        <v>191</v>
      </c>
      <c r="G60" s="60"/>
      <c r="H60" s="61"/>
      <c r="I60" s="61"/>
      <c r="J60" s="38" t="b">
        <v>1</v>
      </c>
      <c r="K60" s="61"/>
      <c r="L60" s="39" t="b">
        <v>1</v>
      </c>
      <c r="M60" s="60"/>
      <c r="N60" s="61"/>
      <c r="O60" s="61"/>
      <c r="P60" s="61"/>
      <c r="Q60" s="38" t="b">
        <v>1</v>
      </c>
      <c r="R60" s="38" t="b">
        <v>1</v>
      </c>
      <c r="S60" s="61"/>
      <c r="T60" s="61"/>
      <c r="U60" s="61"/>
      <c r="V60" s="82"/>
      <c r="W60" s="40" t="s">
        <v>185</v>
      </c>
      <c r="X60" s="87"/>
      <c r="Y60" s="62">
        <f ca="1">IFERROR(__xludf.DUMMYFUNCTION("ArrayFormula(mod(COUNTUNIQUE($C$3:C60),2))"),0)</f>
        <v>0</v>
      </c>
    </row>
    <row r="61" spans="1:25" ht="65.099999999999994">
      <c r="A61" s="35">
        <v>2</v>
      </c>
      <c r="B61" s="35">
        <v>4</v>
      </c>
      <c r="C61" s="36" t="s">
        <v>182</v>
      </c>
      <c r="D61" s="35">
        <v>5</v>
      </c>
      <c r="E61" s="36" t="s">
        <v>192</v>
      </c>
      <c r="F61" s="37" t="s">
        <v>193</v>
      </c>
      <c r="G61" s="60"/>
      <c r="H61" s="61"/>
      <c r="I61" s="61"/>
      <c r="J61" s="38" t="b">
        <v>1</v>
      </c>
      <c r="K61" s="61"/>
      <c r="L61" s="39" t="b">
        <v>1</v>
      </c>
      <c r="M61" s="60"/>
      <c r="N61" s="61"/>
      <c r="O61" s="61"/>
      <c r="P61" s="61"/>
      <c r="Q61" s="38" t="b">
        <v>1</v>
      </c>
      <c r="R61" s="38" t="b">
        <v>1</v>
      </c>
      <c r="S61" s="61"/>
      <c r="T61" s="61"/>
      <c r="U61" s="61"/>
      <c r="V61" s="82"/>
      <c r="W61" s="40" t="s">
        <v>185</v>
      </c>
      <c r="X61" s="87"/>
      <c r="Y61" s="62">
        <f ca="1">IFERROR(__xludf.DUMMYFUNCTION("ArrayFormula(mod(COUNTUNIQUE($C$3:C61),2))"),0)</f>
        <v>0</v>
      </c>
    </row>
    <row r="62" spans="1:25" ht="78">
      <c r="A62" s="44">
        <v>2</v>
      </c>
      <c r="B62" s="44">
        <v>4</v>
      </c>
      <c r="C62" s="45" t="s">
        <v>182</v>
      </c>
      <c r="D62" s="44">
        <v>6</v>
      </c>
      <c r="E62" s="45" t="s">
        <v>194</v>
      </c>
      <c r="F62" s="46" t="s">
        <v>195</v>
      </c>
      <c r="G62" s="64"/>
      <c r="H62" s="65"/>
      <c r="I62" s="65"/>
      <c r="J62" s="47" t="b">
        <v>1</v>
      </c>
      <c r="K62" s="65"/>
      <c r="L62" s="48" t="b">
        <v>1</v>
      </c>
      <c r="M62" s="64"/>
      <c r="N62" s="65"/>
      <c r="O62" s="65"/>
      <c r="P62" s="65"/>
      <c r="Q62" s="47" t="b">
        <v>1</v>
      </c>
      <c r="R62" s="47" t="b">
        <v>1</v>
      </c>
      <c r="S62" s="65"/>
      <c r="T62" s="65"/>
      <c r="U62" s="65"/>
      <c r="V62" s="48" t="b">
        <v>1</v>
      </c>
      <c r="W62" s="49" t="s">
        <v>185</v>
      </c>
      <c r="X62" s="88"/>
      <c r="Y62" s="66">
        <f ca="1">IFERROR(__xludf.DUMMYFUNCTION("ArrayFormula(mod(COUNTUNIQUE($C$3:C62),2))"),0)</f>
        <v>0</v>
      </c>
    </row>
    <row r="63" spans="1:25" ht="65.099999999999994">
      <c r="A63" s="52">
        <v>2</v>
      </c>
      <c r="B63" s="52">
        <v>5</v>
      </c>
      <c r="C63" s="53" t="s">
        <v>196</v>
      </c>
      <c r="D63" s="52">
        <v>1</v>
      </c>
      <c r="E63" s="53" t="s">
        <v>197</v>
      </c>
      <c r="F63" s="54" t="s">
        <v>198</v>
      </c>
      <c r="G63" s="74"/>
      <c r="H63" s="67"/>
      <c r="I63" s="67"/>
      <c r="J63" s="67" t="b">
        <v>1</v>
      </c>
      <c r="K63" s="67"/>
      <c r="L63" s="75"/>
      <c r="M63" s="74"/>
      <c r="N63" s="67" t="b">
        <v>1</v>
      </c>
      <c r="O63" s="67"/>
      <c r="P63" s="67"/>
      <c r="Q63" s="67"/>
      <c r="R63" s="67"/>
      <c r="S63" s="67"/>
      <c r="T63" s="67"/>
      <c r="U63" s="67"/>
      <c r="V63" s="75"/>
      <c r="W63" s="58" t="s">
        <v>199</v>
      </c>
      <c r="X63" s="95"/>
      <c r="Y63" s="68">
        <f ca="1">IFERROR(__xludf.DUMMYFUNCTION("ArrayFormula(mod(COUNTUNIQUE($C$3:C63),2))"),1)</f>
        <v>1</v>
      </c>
    </row>
    <row r="64" spans="1:25" ht="65.099999999999994">
      <c r="A64" s="35">
        <v>2</v>
      </c>
      <c r="B64" s="35">
        <v>5</v>
      </c>
      <c r="C64" s="36" t="s">
        <v>196</v>
      </c>
      <c r="D64" s="35">
        <v>2</v>
      </c>
      <c r="E64" s="36" t="s">
        <v>200</v>
      </c>
      <c r="F64" s="37" t="s">
        <v>201</v>
      </c>
      <c r="G64" s="69"/>
      <c r="H64" s="70"/>
      <c r="I64" s="70"/>
      <c r="J64" s="70" t="b">
        <v>1</v>
      </c>
      <c r="K64" s="70"/>
      <c r="L64" s="76"/>
      <c r="M64" s="69"/>
      <c r="N64" s="70" t="b">
        <v>1</v>
      </c>
      <c r="O64" s="70"/>
      <c r="P64" s="70"/>
      <c r="Q64" s="70"/>
      <c r="R64" s="70"/>
      <c r="S64" s="70"/>
      <c r="T64" s="70"/>
      <c r="U64" s="70"/>
      <c r="V64" s="76"/>
      <c r="W64" s="58" t="s">
        <v>199</v>
      </c>
      <c r="X64" s="87"/>
      <c r="Y64" s="41">
        <f ca="1">IFERROR(__xludf.DUMMYFUNCTION("ArrayFormula(mod(COUNTUNIQUE($C$3:C64),2))"),1)</f>
        <v>1</v>
      </c>
    </row>
    <row r="65" spans="1:25" ht="39">
      <c r="A65" s="35">
        <v>2</v>
      </c>
      <c r="B65" s="35">
        <v>5</v>
      </c>
      <c r="C65" s="36" t="s">
        <v>196</v>
      </c>
      <c r="D65" s="35">
        <v>3</v>
      </c>
      <c r="E65" s="36" t="s">
        <v>202</v>
      </c>
      <c r="F65" s="37" t="s">
        <v>203</v>
      </c>
      <c r="G65" s="69"/>
      <c r="H65" s="70"/>
      <c r="I65" s="70"/>
      <c r="J65" s="70" t="b">
        <v>1</v>
      </c>
      <c r="K65" s="70"/>
      <c r="L65" s="76"/>
      <c r="M65" s="69"/>
      <c r="N65" s="70" t="b">
        <v>1</v>
      </c>
      <c r="O65" s="70"/>
      <c r="P65" s="70"/>
      <c r="Q65" s="70" t="b">
        <v>1</v>
      </c>
      <c r="R65" s="70"/>
      <c r="S65" s="70"/>
      <c r="T65" s="70"/>
      <c r="U65" s="70"/>
      <c r="V65" s="76"/>
      <c r="W65" s="58" t="s">
        <v>199</v>
      </c>
      <c r="X65" s="87"/>
      <c r="Y65" s="41">
        <f ca="1">IFERROR(__xludf.DUMMYFUNCTION("ArrayFormula(mod(COUNTUNIQUE($C$3:C65),2))"),1)</f>
        <v>1</v>
      </c>
    </row>
    <row r="66" spans="1:25" ht="51.95">
      <c r="A66" s="35">
        <v>2</v>
      </c>
      <c r="B66" s="35">
        <v>5</v>
      </c>
      <c r="C66" s="36" t="s">
        <v>196</v>
      </c>
      <c r="D66" s="35">
        <v>4</v>
      </c>
      <c r="E66" s="36" t="s">
        <v>204</v>
      </c>
      <c r="F66" s="37" t="s">
        <v>205</v>
      </c>
      <c r="G66" s="69"/>
      <c r="H66" s="70"/>
      <c r="I66" s="70"/>
      <c r="J66" s="70" t="b">
        <v>1</v>
      </c>
      <c r="K66" s="70"/>
      <c r="L66" s="76"/>
      <c r="M66" s="69"/>
      <c r="N66" s="70" t="b">
        <v>1</v>
      </c>
      <c r="O66" s="70"/>
      <c r="P66" s="70"/>
      <c r="Q66" s="70" t="b">
        <v>1</v>
      </c>
      <c r="R66" s="70"/>
      <c r="S66" s="70"/>
      <c r="T66" s="70"/>
      <c r="U66" s="70"/>
      <c r="V66" s="76"/>
      <c r="W66" s="58" t="s">
        <v>199</v>
      </c>
      <c r="X66" s="87"/>
      <c r="Y66" s="41">
        <f ca="1">IFERROR(__xludf.DUMMYFUNCTION("ArrayFormula(mod(COUNTUNIQUE($C$3:C66),2))"),1)</f>
        <v>1</v>
      </c>
    </row>
    <row r="67" spans="1:25" ht="51.95">
      <c r="A67" s="35">
        <v>2</v>
      </c>
      <c r="B67" s="35">
        <v>5</v>
      </c>
      <c r="C67" s="36" t="s">
        <v>196</v>
      </c>
      <c r="D67" s="35">
        <v>5</v>
      </c>
      <c r="E67" s="36" t="s">
        <v>206</v>
      </c>
      <c r="F67" s="37" t="s">
        <v>207</v>
      </c>
      <c r="G67" s="69"/>
      <c r="H67" s="70"/>
      <c r="I67" s="70"/>
      <c r="J67" s="70" t="b">
        <v>1</v>
      </c>
      <c r="K67" s="70"/>
      <c r="L67" s="76"/>
      <c r="M67" s="69"/>
      <c r="N67" s="70" t="b">
        <v>1</v>
      </c>
      <c r="O67" s="70"/>
      <c r="P67" s="70" t="b">
        <v>1</v>
      </c>
      <c r="Q67" s="70"/>
      <c r="R67" s="70" t="b">
        <v>1</v>
      </c>
      <c r="S67" s="70"/>
      <c r="T67" s="70"/>
      <c r="U67" s="70"/>
      <c r="V67" s="76"/>
      <c r="W67" s="58" t="s">
        <v>199</v>
      </c>
      <c r="X67" s="87"/>
      <c r="Y67" s="41">
        <f ca="1">IFERROR(__xludf.DUMMYFUNCTION("ArrayFormula(mod(COUNTUNIQUE($C$3:C67),2))"),1)</f>
        <v>1</v>
      </c>
    </row>
    <row r="68" spans="1:25" ht="51.95">
      <c r="A68" s="44">
        <v>2</v>
      </c>
      <c r="B68" s="44">
        <v>5</v>
      </c>
      <c r="C68" s="45" t="s">
        <v>196</v>
      </c>
      <c r="D68" s="44">
        <v>6</v>
      </c>
      <c r="E68" s="45" t="s">
        <v>208</v>
      </c>
      <c r="F68" s="46" t="s">
        <v>209</v>
      </c>
      <c r="G68" s="71"/>
      <c r="H68" s="72"/>
      <c r="I68" s="72"/>
      <c r="J68" s="72" t="b">
        <v>1</v>
      </c>
      <c r="K68" s="72"/>
      <c r="L68" s="77"/>
      <c r="M68" s="71"/>
      <c r="N68" s="72" t="b">
        <v>1</v>
      </c>
      <c r="O68" s="72"/>
      <c r="P68" s="72"/>
      <c r="Q68" s="72"/>
      <c r="R68" s="72" t="b">
        <v>1</v>
      </c>
      <c r="S68" s="72"/>
      <c r="T68" s="72"/>
      <c r="U68" s="72"/>
      <c r="V68" s="77"/>
      <c r="W68" s="58" t="s">
        <v>199</v>
      </c>
      <c r="X68" s="88"/>
      <c r="Y68" s="50">
        <f ca="1">IFERROR(__xludf.DUMMYFUNCTION("ArrayFormula(mod(COUNTUNIQUE($C$3:C68),2))"),1)</f>
        <v>1</v>
      </c>
    </row>
    <row r="69" spans="1:25" ht="39">
      <c r="A69" s="52">
        <v>2</v>
      </c>
      <c r="B69" s="52">
        <v>6</v>
      </c>
      <c r="C69" s="53" t="s">
        <v>210</v>
      </c>
      <c r="D69" s="52">
        <v>1</v>
      </c>
      <c r="E69" s="53" t="s">
        <v>211</v>
      </c>
      <c r="F69" s="54" t="s">
        <v>212</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8">
      <c r="A70" s="35">
        <v>2</v>
      </c>
      <c r="B70" s="35">
        <v>6</v>
      </c>
      <c r="C70" s="36" t="s">
        <v>210</v>
      </c>
      <c r="D70" s="35">
        <v>2</v>
      </c>
      <c r="E70" s="36" t="s">
        <v>213</v>
      </c>
      <c r="F70" s="37" t="s">
        <v>214</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5.099999999999994">
      <c r="A71" s="35">
        <v>2</v>
      </c>
      <c r="B71" s="35">
        <v>6</v>
      </c>
      <c r="C71" s="36" t="s">
        <v>210</v>
      </c>
      <c r="D71" s="35">
        <v>3</v>
      </c>
      <c r="E71" s="36" t="s">
        <v>215</v>
      </c>
      <c r="F71" s="37" t="s">
        <v>216</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9">
      <c r="A72" s="35">
        <v>2</v>
      </c>
      <c r="B72" s="35">
        <v>6</v>
      </c>
      <c r="C72" s="36" t="s">
        <v>210</v>
      </c>
      <c r="D72" s="35">
        <v>4</v>
      </c>
      <c r="E72" s="36" t="s">
        <v>217</v>
      </c>
      <c r="F72" s="37" t="s">
        <v>218</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1.95">
      <c r="A73" s="35">
        <v>2</v>
      </c>
      <c r="B73" s="35">
        <v>6</v>
      </c>
      <c r="C73" s="36" t="s">
        <v>210</v>
      </c>
      <c r="D73" s="35">
        <v>5</v>
      </c>
      <c r="E73" s="36" t="s">
        <v>219</v>
      </c>
      <c r="F73" s="37" t="s">
        <v>220</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9">
      <c r="A74" s="44">
        <v>2</v>
      </c>
      <c r="B74" s="44">
        <v>6</v>
      </c>
      <c r="C74" s="45" t="s">
        <v>210</v>
      </c>
      <c r="D74" s="44">
        <v>6</v>
      </c>
      <c r="E74" s="45" t="s">
        <v>221</v>
      </c>
      <c r="F74" s="46" t="s">
        <v>222</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xr:uid="{00000000-0009-0000-0000-000004000000}"/>
  <customSheetViews>
    <customSheetView guid="{50F14B32-FC05-4FC8-9A14-4F3993D6752F}" filter="1" showAutoFilter="1">
      <pageMargins left="0" right="0" top="0" bottom="0" header="0" footer="0"/>
      <autoFilter ref="A2:Y74" xr:uid="{61FFE2D0-4387-46A9-868A-885BE8EBCD23}">
        <filterColumn colId="0">
          <filters>
            <filter val="2"/>
          </filters>
        </filterColumn>
        <filterColumn colId="8">
          <filters blank="1">
            <filter val="TRUE"/>
          </filters>
        </filterColumn>
      </autoFilter>
    </customSheetView>
  </customSheetViews>
  <mergeCells count="2">
    <mergeCell ref="G1:L1"/>
    <mergeCell ref="M1:V1"/>
  </mergeCells>
  <conditionalFormatting sqref="A3:Y3 A4:W4 A5:Y5 A6:W6 Y4 A7:Y74">
    <cfRule type="expression" dxfId="8" priority="11">
      <formula>$Y3=1</formula>
    </cfRule>
  </conditionalFormatting>
  <conditionalFormatting sqref="A3:Y3 A4:W4 Y4 A5:Y5 A6:W6 A7:Y74">
    <cfRule type="expression" dxfId="7" priority="12">
      <formula>$Y3=0</formula>
    </cfRule>
  </conditionalFormatting>
  <conditionalFormatting sqref="G3:L74">
    <cfRule type="cellIs" dxfId="6" priority="9" operator="equal">
      <formula>TRUE</formula>
    </cfRule>
  </conditionalFormatting>
  <conditionalFormatting sqref="G3:V74">
    <cfRule type="cellIs" dxfId="5" priority="13" operator="equal">
      <formula>"FALSE"</formula>
    </cfRule>
  </conditionalFormatting>
  <conditionalFormatting sqref="M3:V74">
    <cfRule type="cellIs" dxfId="4" priority="10" operator="equal">
      <formula>TRUE</formula>
    </cfRule>
  </conditionalFormatting>
  <conditionalFormatting sqref="X4">
    <cfRule type="expression" dxfId="3" priority="7">
      <formula>$Y6=1</formula>
    </cfRule>
    <cfRule type="expression" dxfId="2" priority="8">
      <formula>$Y6=0</formula>
    </cfRule>
  </conditionalFormatting>
  <conditionalFormatting sqref="X6:Y6">
    <cfRule type="expression" dxfId="1" priority="3">
      <formula>$Y6=1</formula>
    </cfRule>
    <cfRule type="expression" dxfId="0" priority="4">
      <formula>$Y6=0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132e42-b6f3-4565-b6a8-2af405d09f9a">
      <Terms xmlns="http://schemas.microsoft.com/office/infopath/2007/PartnerControls"/>
    </lcf76f155ced4ddcb4097134ff3c332f>
    <TaxCatchAll xmlns="4fc6e60d-ff0d-42b3-a774-07f948cc857e" xsi:nil="true"/>
    <_Flow_SignoffStatus xmlns="30132e42-b6f3-4565-b6a8-2af405d09f9a">COMPLETE</_Flow_SignoffStatus>
    <Thumbnail xmlns="30132e42-b6f3-4565-b6a8-2af405d09f9a" xsi:nil="true"/>
    <ReviewSept23 xmlns="30132e42-b6f3-4565-b6a8-2af405d09f9a">true</ReviewSept23>
    <FolderOwner xmlns="30132e42-b6f3-4565-b6a8-2af405d09f9a">
      <UserInfo>
        <DisplayName/>
        <AccountId xsi:nil="true"/>
        <AccountType/>
      </UserInfo>
    </Folder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9BE14FEBA6A9469F9EC990DF1A5C2F" ma:contentTypeVersion="20" ma:contentTypeDescription="Create a new document." ma:contentTypeScope="" ma:versionID="51b6f6ee6e6ee43400f44ab05b2110e6">
  <xsd:schema xmlns:xsd="http://www.w3.org/2001/XMLSchema" xmlns:xs="http://www.w3.org/2001/XMLSchema" xmlns:p="http://schemas.microsoft.com/office/2006/metadata/properties" xmlns:ns2="30132e42-b6f3-4565-b6a8-2af405d09f9a" xmlns:ns3="4fc6e60d-ff0d-42b3-a774-07f948cc857e" targetNamespace="http://schemas.microsoft.com/office/2006/metadata/properties" ma:root="true" ma:fieldsID="e30d2728b919b369e41afc796ee432ce" ns2:_="" ns3:_="">
    <xsd:import namespace="30132e42-b6f3-4565-b6a8-2af405d09f9a"/>
    <xsd:import namespace="4fc6e60d-ff0d-42b3-a774-07f948cc85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DateTaken" minOccurs="0"/>
                <xsd:element ref="ns2:MediaLengthInSeconds" minOccurs="0"/>
                <xsd:element ref="ns2:MediaServiceLocation" minOccurs="0"/>
                <xsd:element ref="ns2:FolderOwner" minOccurs="0"/>
                <xsd:element ref="ns2:MediaServiceObjectDetectorVersions" minOccurs="0"/>
                <xsd:element ref="ns2:ReviewSept23" minOccurs="0"/>
                <xsd:element ref="ns2:MediaServiceSearchPropertie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32e42-b6f3-4565-b6a8-2af405d09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77adb1-cd82-4d41-919b-dc414cff66f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default="COMPLETE" ma:format="Dropdown" ma:internalName="Sign_x002d_off_x0020_status">
      <xsd:simpleType>
        <xsd:restriction base="dms:Text">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FolderOwner" ma:index="22" nillable="true" ma:displayName="Folder Owner" ma:description="16th March, Vash has done a quick pass at tidying up this folder space ready for BAU, and identified quick folder owners as a starting point" ma:format="Dropdown" ma:list="UserInfo" ma:SharePointGroup="0" ma:internalName="Folder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viewSept23" ma:index="24" nillable="true" ma:displayName="Review Sept 23" ma:default="1" ma:format="Dropdown" ma:internalName="ReviewSept23">
      <xsd:simpleType>
        <xsd:restriction base="dms:Boolea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humbnail" ma:index="26"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c6e60d-ff0d-42b3-a774-07f948cc85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7000a15-74a6-4152-bc32-0e79fd73f161}" ma:internalName="TaxCatchAll" ma:showField="CatchAllData" ma:web="4fc6e60d-ff0d-42b3-a774-07f948cc85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DABA1-D75E-4156-B144-EFF248A9EBDA}"/>
</file>

<file path=customXml/itemProps2.xml><?xml version="1.0" encoding="utf-8"?>
<ds:datastoreItem xmlns:ds="http://schemas.openxmlformats.org/officeDocument/2006/customXml" ds:itemID="{F9761375-B61A-4784-B2AA-FCBF1AF97A4A}"/>
</file>

<file path=customXml/itemProps3.xml><?xml version="1.0" encoding="utf-8"?>
<ds:datastoreItem xmlns:ds="http://schemas.openxmlformats.org/officeDocument/2006/customXml" ds:itemID="{194BB694-6B32-471F-9B2E-9A5118A4BA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Miles Garratt-Clark</cp:lastModifiedBy>
  <cp:revision/>
  <dcterms:created xsi:type="dcterms:W3CDTF">2022-08-31T16:44:53Z</dcterms:created>
  <dcterms:modified xsi:type="dcterms:W3CDTF">2024-07-22T09:26:55Z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0x010100D79BE14FEBA6A9469F9EC990DF1A5C2F</vt:lpwstr>
  </property>
  <property fmtid="{D5CDD505-2E9C-101B-9397-08002B2CF9AE}" pid="3" name="MediaServiceImageTags">
    <vt:lpwstr/>
  </property>
</Properties>
</file>